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" yWindow="557" windowWidth="11112" windowHeight="6154" activeTab="0"/>
  </bookViews>
  <sheets>
    <sheet name=" PARELLES" sheetId="1" r:id="rId1"/>
    <sheet name="CONJUNTS" sheetId="2" r:id="rId2"/>
    <sheet name="TABULACIO" sheetId="3" r:id="rId3"/>
  </sheets>
  <definedNames>
    <definedName name="_xlnm.Print_Area" localSheetId="0">' PARELLES'!$A$1:$J$63</definedName>
    <definedName name="_xlnm.Print_Area" localSheetId="1">'CONJUNTS'!$A$1:$H$57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B18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<sst xmlns="http://schemas.openxmlformats.org/spreadsheetml/2006/main" count="382" uniqueCount="104">
  <si>
    <t>SEMIFINAL TERRITORIAL DE PARLLES I CONJUNTS</t>
  </si>
  <si>
    <t>CATEGORIA INFANTIL</t>
  </si>
  <si>
    <t>Nº</t>
  </si>
  <si>
    <t>COGNOMS I NOM</t>
  </si>
  <si>
    <t>CLUB</t>
  </si>
  <si>
    <t>CATEGORIA CADET</t>
  </si>
  <si>
    <t>CATEGORIA JUNIOR</t>
  </si>
  <si>
    <t>CATEGORIA SENIOR</t>
  </si>
  <si>
    <t>EQUIPS CATEGORIA INFANTIL</t>
  </si>
  <si>
    <t>EQUIPS CATEGORIA CADET</t>
  </si>
  <si>
    <t>EQUIPS CATEGORIA JUNIOR</t>
  </si>
  <si>
    <t>EQUIPS CATEGORIA SENIOR</t>
  </si>
  <si>
    <t>EQUIPS MANS LLIURES</t>
  </si>
  <si>
    <t>GRUPS CATEGORIA JUNIOR</t>
  </si>
  <si>
    <t>GRUPS CATEGORIA SENIOR</t>
  </si>
  <si>
    <t>GRUPS CATEGORIA INFANTIL</t>
  </si>
  <si>
    <t>1ª DIVISIO</t>
  </si>
  <si>
    <t>2ª DIVISIO</t>
  </si>
  <si>
    <t>CATEGORIA JUVENIL</t>
  </si>
  <si>
    <t>BARCELONA-GIRONA</t>
  </si>
  <si>
    <t>CATEGORIA BENJAMÍ</t>
  </si>
  <si>
    <t>ROGER CALLAU - PAULA LÓPEZ</t>
  </si>
  <si>
    <t>VILOBÍ</t>
  </si>
  <si>
    <t>JÚLIA CRESPO - ARÉS GONZÁLEZ</t>
  </si>
  <si>
    <t>ISAAC DOLZ - AINHOA LOPEZ</t>
  </si>
  <si>
    <t>AURA GÜETO - ANDREA MARAVER</t>
  </si>
  <si>
    <t>GORNAL</t>
  </si>
  <si>
    <t>ÀNGELA COLOMÉ - LAURA MARTÍNEZ</t>
  </si>
  <si>
    <t>PAULA LOPEZ - ROMINA MEDINA</t>
  </si>
  <si>
    <t>AROA PERALES - VICTOR VASQUEZ</t>
  </si>
  <si>
    <t>BADALONA</t>
  </si>
  <si>
    <t>L'HOSPITALET</t>
  </si>
  <si>
    <t>NÚRIA GUERRA - SANDRA RODRIGUEZ</t>
  </si>
  <si>
    <t>ANDREA HERNANDEZ - PAULA FERNANDEZ</t>
  </si>
  <si>
    <t>MAÇANET DE LA SELVA</t>
  </si>
  <si>
    <t>MARTA LÓPEZ - NEREA SIERRA</t>
  </si>
  <si>
    <t>CARLA MARTÍNEZ - LAURA MOLINA</t>
  </si>
  <si>
    <t>CAROLINA BLANCO - PATRICIA TRULLEN</t>
  </si>
  <si>
    <t xml:space="preserve">MIREIA BOADA - JUDIT RAMOS </t>
  </si>
  <si>
    <t>MARTA CODINA - MONICA CODINA</t>
  </si>
  <si>
    <t>CAN PARELLADA</t>
  </si>
  <si>
    <t>ANABEL FARRÉ - PILAR LÓPEZ</t>
  </si>
  <si>
    <t xml:space="preserve">ELENA GARCIA - LUCIA DE LAMO </t>
  </si>
  <si>
    <t>SERGI CATALAN - EVA MORATO</t>
  </si>
  <si>
    <t>ANNA COBOS - NEREA ORTEGA</t>
  </si>
  <si>
    <t>BLANES</t>
  </si>
  <si>
    <t>ANNA COLOMER - MARIA RIDORSA</t>
  </si>
  <si>
    <t>CONJUNTS BARCELONA - GIRONA</t>
  </si>
  <si>
    <t>GORNAL A</t>
  </si>
  <si>
    <t>GORNAL B</t>
  </si>
  <si>
    <t>COSTA BRAVA - BLANES</t>
  </si>
  <si>
    <t>BLANES A</t>
  </si>
  <si>
    <t>BLANES B</t>
  </si>
  <si>
    <t>TABULACIÓ</t>
  </si>
  <si>
    <t>1 DIVISIO</t>
  </si>
  <si>
    <t>PARELLES CADETS</t>
  </si>
  <si>
    <t>ORDRE D'ACTUACIÓ</t>
  </si>
  <si>
    <t>JOAQUIN</t>
  </si>
  <si>
    <t>JASMINE</t>
  </si>
  <si>
    <t>ANGEL</t>
  </si>
  <si>
    <t>ELISABETH</t>
  </si>
  <si>
    <t xml:space="preserve">SUMA </t>
  </si>
  <si>
    <t>TOTAL</t>
  </si>
  <si>
    <t>PENAL</t>
  </si>
  <si>
    <t>P.T.</t>
  </si>
  <si>
    <t xml:space="preserve"> PARELLES JUNIOR</t>
  </si>
  <si>
    <t>PARELLES SENIOR</t>
  </si>
  <si>
    <t>2 DIVISIO</t>
  </si>
  <si>
    <t>PARELLES CATEGORIA BENJAMI</t>
  </si>
  <si>
    <t>ROSA</t>
  </si>
  <si>
    <t>PARELLES CATEGORIA INFANTIL</t>
  </si>
  <si>
    <t xml:space="preserve"> PARELLES JUVENIL</t>
  </si>
  <si>
    <t>EQUIPS INFANTIL</t>
  </si>
  <si>
    <t xml:space="preserve"> EQUIPS CADETS</t>
  </si>
  <si>
    <t xml:space="preserve"> EQUIPS JUNIOR</t>
  </si>
  <si>
    <t xml:space="preserve"> EQUIPS SENIOR</t>
  </si>
  <si>
    <t>MANS LLIURES</t>
  </si>
  <si>
    <t>GRUPS INFANTIL</t>
  </si>
  <si>
    <t>GRUPS JUNIOR</t>
  </si>
  <si>
    <t>GRUPS SENIOR</t>
  </si>
  <si>
    <t xml:space="preserve"> SEMIFINAL TERRITORIAL DE BCN - GIR PARELLES I CONJUNTS</t>
  </si>
  <si>
    <t>ROGER - PAULA</t>
  </si>
  <si>
    <t>VILOBI</t>
  </si>
  <si>
    <t>JULIA - ARES</t>
  </si>
  <si>
    <t>AURA  - ANDREA</t>
  </si>
  <si>
    <t>ANGELA - LAURA</t>
  </si>
  <si>
    <t>ISAAC - AINHOA</t>
  </si>
  <si>
    <t>PAULA - ROMINA</t>
  </si>
  <si>
    <t>AROA - VICTOR</t>
  </si>
  <si>
    <t>NURIA - SANDRA</t>
  </si>
  <si>
    <t>ANDREA - PAULA</t>
  </si>
  <si>
    <t>MAÇANET</t>
  </si>
  <si>
    <t>MARTA - NEREA</t>
  </si>
  <si>
    <t>CARLA - LAURA</t>
  </si>
  <si>
    <t>CAROLINA- PATRICIA</t>
  </si>
  <si>
    <t>MIREIA - JUDIT</t>
  </si>
  <si>
    <t>MARTA - MONICA</t>
  </si>
  <si>
    <t>ANABEL - PILAR</t>
  </si>
  <si>
    <t>ELENA - LUCIA</t>
  </si>
  <si>
    <t>SERGI - EVA</t>
  </si>
  <si>
    <t>ANNA - NEREA</t>
  </si>
  <si>
    <t>ANNA - MARIA</t>
  </si>
  <si>
    <t>COSTA BRAVA</t>
  </si>
  <si>
    <t>PUNTUACIO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</si>
</sst>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</xdr:rowOff>
    </xdr:from>
    <xdr:to>
      <xdr:col>0</xdr:col>
      <xdr:colOff>885825</xdr:colOff>
      <xdr:row>3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9" max="9" width="11.421875" style="1" customWidth="1"/>
  </cols>
  <sheetData>
    <row r="1" ht="13.5" thickBot="1">
      <c r="D1" s="1"/>
    </row>
    <row r="2" spans="1:7" ht="16.5" thickBot="1">
      <c r="A2" s="44" t="s">
        <v>0</v>
      </c>
      <c r="B2" s="45"/>
      <c r="C2" s="45"/>
      <c r="D2" s="45"/>
      <c r="E2" s="45"/>
      <c r="F2" s="45"/>
      <c r="G2" s="46"/>
    </row>
    <row r="3" spans="1:7" ht="16.5" thickBot="1">
      <c r="A3" s="44" t="s">
        <v>19</v>
      </c>
      <c r="B3" s="45"/>
      <c r="C3" s="45"/>
      <c r="D3" s="45"/>
      <c r="E3" s="45"/>
      <c r="F3" s="45"/>
      <c r="G3" s="46"/>
    </row>
    <row r="4" ht="13.5" thickBot="1"/>
    <row r="5" spans="6:7" ht="15.75" thickBot="1">
      <c r="F5" s="42" t="s">
        <v>17</v>
      </c>
      <c r="G5" s="43"/>
    </row>
    <row r="6" ht="13.5" thickBot="1"/>
    <row r="7" spans="1:7" ht="16.5" thickBot="1">
      <c r="A7" s="39" t="s">
        <v>20</v>
      </c>
      <c r="B7" s="40"/>
      <c r="C7" s="40"/>
      <c r="D7" s="40"/>
      <c r="E7" s="41"/>
      <c r="G7" s="3">
        <v>2</v>
      </c>
    </row>
    <row r="8" ht="12.75"/>
    <row r="9" spans="1:9" ht="12.75">
      <c r="A9" s="1" t="s">
        <v>2</v>
      </c>
      <c r="B9" s="38" t="s">
        <v>3</v>
      </c>
      <c r="C9" s="38"/>
      <c r="D9" s="1"/>
      <c r="E9" s="1"/>
      <c r="F9" s="1"/>
      <c r="G9" s="1" t="s">
        <v>4</v>
      </c>
      <c r="H9" s="1"/>
      <c r="I9" s="1" t="s">
        <v>103</v>
      </c>
    </row>
    <row r="10" spans="2:9" ht="12.75">
      <c r="B10" s="37"/>
      <c r="C10" s="37"/>
      <c r="D10" s="37"/>
      <c r="E10" s="37"/>
      <c r="F10" s="37"/>
      <c r="G10" s="37"/>
      <c r="H10" s="37"/>
      <c r="I10" s="37"/>
    </row>
    <row r="11" spans="1:9" ht="12.75">
      <c r="A11">
        <v>1</v>
      </c>
      <c r="B11" s="8" t="s">
        <v>23</v>
      </c>
      <c r="C11" s="8"/>
      <c r="D11" s="8"/>
      <c r="E11" s="8"/>
      <c r="F11" s="8"/>
      <c r="G11" s="8" t="s">
        <v>22</v>
      </c>
      <c r="H11" s="5"/>
      <c r="I11" s="7">
        <f>TABULACIO!J26</f>
        <v>5.55</v>
      </c>
    </row>
    <row r="12" spans="1:9" ht="12.75">
      <c r="A12">
        <v>2</v>
      </c>
      <c r="B12" s="8" t="s">
        <v>21</v>
      </c>
      <c r="C12" s="8"/>
      <c r="D12" s="8"/>
      <c r="E12" s="8"/>
      <c r="F12" s="8"/>
      <c r="G12" s="8" t="s">
        <v>22</v>
      </c>
      <c r="H12" s="5"/>
      <c r="I12" s="7">
        <f>TABULACIO!J24</f>
        <v>3.75</v>
      </c>
    </row>
    <row r="13" spans="2:9" ht="13.5" thickBot="1">
      <c r="B13" s="37"/>
      <c r="C13" s="37"/>
      <c r="D13" s="37"/>
      <c r="E13" s="37"/>
      <c r="F13" s="37"/>
      <c r="G13" s="37"/>
      <c r="H13" s="37"/>
      <c r="I13" s="37"/>
    </row>
    <row r="14" spans="1:7" ht="16.5" thickBot="1">
      <c r="A14" s="39" t="s">
        <v>1</v>
      </c>
      <c r="B14" s="40"/>
      <c r="C14" s="40"/>
      <c r="D14" s="40"/>
      <c r="E14" s="41"/>
      <c r="G14" s="3">
        <v>3</v>
      </c>
    </row>
    <row r="15" ht="12.75"/>
    <row r="16" spans="1:9" ht="12.75">
      <c r="A16" s="1" t="s">
        <v>2</v>
      </c>
      <c r="B16" s="38" t="s">
        <v>3</v>
      </c>
      <c r="C16" s="38"/>
      <c r="D16" s="1"/>
      <c r="E16" s="1"/>
      <c r="F16" s="1"/>
      <c r="G16" s="1" t="s">
        <v>4</v>
      </c>
      <c r="H16" s="1"/>
      <c r="I16" s="1" t="s">
        <v>103</v>
      </c>
    </row>
    <row r="17" spans="2:9" ht="12.75">
      <c r="B17" s="37"/>
      <c r="C17" s="37"/>
      <c r="D17" s="37"/>
      <c r="E17" s="37"/>
      <c r="F17" s="37"/>
      <c r="G17" s="37"/>
      <c r="H17" s="37"/>
      <c r="I17" s="37"/>
    </row>
    <row r="18" spans="1:9" ht="12.75">
      <c r="A18">
        <v>1</v>
      </c>
      <c r="B18" s="8" t="s">
        <v>25</v>
      </c>
      <c r="C18" s="8"/>
      <c r="D18" s="8"/>
      <c r="E18" s="8"/>
      <c r="F18" s="8"/>
      <c r="G18" s="8" t="s">
        <v>26</v>
      </c>
      <c r="H18" s="5"/>
      <c r="I18" s="7">
        <f>TABULACIO!J32</f>
        <v>11.75</v>
      </c>
    </row>
    <row r="19" spans="1:9" ht="12.75">
      <c r="A19">
        <v>2</v>
      </c>
      <c r="B19" s="8" t="s">
        <v>24</v>
      </c>
      <c r="C19" s="8"/>
      <c r="D19" s="8"/>
      <c r="E19" s="8"/>
      <c r="F19" s="8"/>
      <c r="G19" s="8" t="s">
        <v>22</v>
      </c>
      <c r="H19" s="5"/>
      <c r="I19" s="7">
        <f>TABULACIO!J36</f>
        <v>8.25</v>
      </c>
    </row>
    <row r="20" spans="1:9" ht="12.75">
      <c r="A20">
        <v>3</v>
      </c>
      <c r="B20" s="8" t="s">
        <v>27</v>
      </c>
      <c r="C20" s="8"/>
      <c r="D20" s="8"/>
      <c r="E20" s="8"/>
      <c r="F20" s="8"/>
      <c r="G20" s="8" t="s">
        <v>22</v>
      </c>
      <c r="H20" s="5"/>
      <c r="I20" s="7">
        <f>TABULACIO!J34</f>
        <v>6.5</v>
      </c>
    </row>
    <row r="21" spans="2:9" ht="13.5" thickBot="1">
      <c r="B21" s="37"/>
      <c r="C21" s="37"/>
      <c r="D21" s="37"/>
      <c r="E21" s="37"/>
      <c r="F21" s="37"/>
      <c r="G21" s="37"/>
      <c r="H21" s="37"/>
      <c r="I21" s="37"/>
    </row>
    <row r="22" spans="1:7" ht="15.75" thickBot="1">
      <c r="A22" s="39" t="s">
        <v>5</v>
      </c>
      <c r="B22" s="40"/>
      <c r="C22" s="40"/>
      <c r="D22" s="40"/>
      <c r="E22" s="41"/>
      <c r="G22" s="3">
        <v>2</v>
      </c>
    </row>
    <row r="24" spans="1:9" ht="13.5">
      <c r="A24" s="1" t="s">
        <v>2</v>
      </c>
      <c r="B24" s="38" t="s">
        <v>3</v>
      </c>
      <c r="C24" s="38"/>
      <c r="D24" s="1"/>
      <c r="E24" s="1"/>
      <c r="F24" s="1"/>
      <c r="G24" s="1" t="s">
        <v>4</v>
      </c>
      <c r="H24" s="1"/>
      <c r="I24" s="1" t="s">
        <v>103</v>
      </c>
    </row>
    <row r="26" spans="1:9" ht="13.5">
      <c r="A26">
        <v>1</v>
      </c>
      <c r="B26" s="8" t="s">
        <v>29</v>
      </c>
      <c r="C26" s="8"/>
      <c r="D26" s="8"/>
      <c r="E26" s="8"/>
      <c r="F26" s="8"/>
      <c r="G26" s="8" t="s">
        <v>30</v>
      </c>
      <c r="H26" s="5"/>
      <c r="I26" s="7">
        <f>TABULACIO!J44</f>
        <v>13.5</v>
      </c>
    </row>
    <row r="27" spans="1:9" ht="13.5">
      <c r="A27">
        <v>2</v>
      </c>
      <c r="B27" s="8" t="s">
        <v>28</v>
      </c>
      <c r="C27" s="8"/>
      <c r="D27" s="8"/>
      <c r="E27" s="8"/>
      <c r="F27" s="8"/>
      <c r="G27" s="8" t="s">
        <v>31</v>
      </c>
      <c r="H27" s="5"/>
      <c r="I27" s="7">
        <f>TABULACIO!J42</f>
        <v>9.05</v>
      </c>
    </row>
    <row r="28" ht="14.25" thickBot="1"/>
    <row r="29" spans="1:7" ht="15.75" thickBot="1">
      <c r="A29" s="39" t="s">
        <v>18</v>
      </c>
      <c r="B29" s="40"/>
      <c r="C29" s="40"/>
      <c r="D29" s="40"/>
      <c r="E29" s="41"/>
      <c r="G29" s="3">
        <v>4</v>
      </c>
    </row>
    <row r="31" spans="1:9" ht="13.5">
      <c r="A31" s="1" t="s">
        <v>2</v>
      </c>
      <c r="B31" s="38" t="s">
        <v>3</v>
      </c>
      <c r="C31" s="38"/>
      <c r="D31" s="1"/>
      <c r="E31" s="1"/>
      <c r="F31" s="1"/>
      <c r="G31" s="1" t="s">
        <v>4</v>
      </c>
      <c r="H31" s="1"/>
      <c r="I31" s="1" t="s">
        <v>103</v>
      </c>
    </row>
    <row r="33" spans="1:9" ht="13.5">
      <c r="A33">
        <v>1</v>
      </c>
      <c r="B33" s="8" t="s">
        <v>32</v>
      </c>
      <c r="C33" s="8"/>
      <c r="D33" s="8"/>
      <c r="E33" s="8"/>
      <c r="F33" s="8"/>
      <c r="G33" s="8" t="s">
        <v>31</v>
      </c>
      <c r="H33" s="5"/>
      <c r="I33" s="7">
        <f>TABULACIO!J50</f>
        <v>19</v>
      </c>
    </row>
    <row r="34" spans="1:9" ht="13.5">
      <c r="A34">
        <v>2</v>
      </c>
      <c r="B34" s="8" t="s">
        <v>36</v>
      </c>
      <c r="C34" s="8"/>
      <c r="D34" s="8"/>
      <c r="E34" s="8"/>
      <c r="F34" s="8"/>
      <c r="G34" s="8" t="s">
        <v>34</v>
      </c>
      <c r="H34" s="2"/>
      <c r="I34" s="7">
        <f>TABULACIO!J56</f>
        <v>18</v>
      </c>
    </row>
    <row r="35" spans="1:9" ht="13.5">
      <c r="A35">
        <v>3</v>
      </c>
      <c r="B35" s="8" t="s">
        <v>35</v>
      </c>
      <c r="C35" s="8"/>
      <c r="D35" s="8"/>
      <c r="E35" s="8"/>
      <c r="F35" s="8"/>
      <c r="G35" s="8" t="s">
        <v>30</v>
      </c>
      <c r="H35" s="5"/>
      <c r="I35" s="7">
        <f>TABULACIO!J54</f>
        <v>13.75</v>
      </c>
    </row>
    <row r="36" spans="1:9" ht="13.5">
      <c r="A36">
        <v>4</v>
      </c>
      <c r="B36" s="8" t="s">
        <v>33</v>
      </c>
      <c r="C36" s="10"/>
      <c r="D36" s="10"/>
      <c r="E36" s="10"/>
      <c r="F36" s="10"/>
      <c r="G36" s="8" t="s">
        <v>34</v>
      </c>
      <c r="H36" s="5"/>
      <c r="I36" s="7">
        <f>TABULACIO!J52</f>
        <v>11.05</v>
      </c>
    </row>
    <row r="37" spans="2:9" ht="14.25" thickBot="1">
      <c r="B37" s="8"/>
      <c r="C37" s="8"/>
      <c r="D37" s="8"/>
      <c r="E37" s="8"/>
      <c r="F37" s="8"/>
      <c r="G37" s="8"/>
      <c r="H37" s="2"/>
      <c r="I37" s="7"/>
    </row>
    <row r="38" spans="1:9" ht="15.75" thickBot="1">
      <c r="A38" s="39" t="s">
        <v>6</v>
      </c>
      <c r="B38" s="40"/>
      <c r="C38" s="40"/>
      <c r="D38" s="40"/>
      <c r="E38" s="41"/>
      <c r="F38" s="8"/>
      <c r="G38" s="3">
        <v>3</v>
      </c>
      <c r="H38" s="2"/>
      <c r="I38" s="7"/>
    </row>
    <row r="39" spans="1:9" ht="15">
      <c r="A39" s="17"/>
      <c r="B39" s="16"/>
      <c r="C39" s="16"/>
      <c r="D39" s="16"/>
      <c r="E39" s="4"/>
      <c r="F39" s="8"/>
      <c r="G39" s="8"/>
      <c r="H39" s="2"/>
      <c r="I39" s="7"/>
    </row>
    <row r="40" spans="1:9" ht="13.5" customHeight="1">
      <c r="A40" s="15" t="s">
        <v>2</v>
      </c>
      <c r="B40" s="15" t="s">
        <v>3</v>
      </c>
      <c r="C40" s="16"/>
      <c r="D40" s="16"/>
      <c r="E40" s="4"/>
      <c r="F40" s="8"/>
      <c r="G40" s="5" t="s">
        <v>4</v>
      </c>
      <c r="H40" s="2"/>
      <c r="I40" s="7" t="s">
        <v>103</v>
      </c>
    </row>
    <row r="41" spans="1:9" ht="13.5" customHeight="1">
      <c r="A41" s="15"/>
      <c r="B41" s="15"/>
      <c r="C41" s="16"/>
      <c r="D41" s="16"/>
      <c r="E41" s="4"/>
      <c r="F41" s="8"/>
      <c r="G41" s="8"/>
      <c r="H41" s="2"/>
      <c r="I41" s="7"/>
    </row>
    <row r="42" spans="1:9" ht="13.5" customHeight="1">
      <c r="A42" s="17">
        <v>1</v>
      </c>
      <c r="B42" s="16" t="s">
        <v>37</v>
      </c>
      <c r="C42" s="16"/>
      <c r="D42" s="16"/>
      <c r="E42" s="4"/>
      <c r="F42" s="8"/>
      <c r="G42" s="8" t="s">
        <v>26</v>
      </c>
      <c r="H42" s="2"/>
      <c r="I42" s="7">
        <f>TABULACIO!J62</f>
        <v>21</v>
      </c>
    </row>
    <row r="43" spans="1:9" ht="13.5" customHeight="1">
      <c r="A43" s="17">
        <v>2</v>
      </c>
      <c r="B43" s="16" t="s">
        <v>38</v>
      </c>
      <c r="C43" s="16"/>
      <c r="D43" s="16"/>
      <c r="E43" s="4"/>
      <c r="F43" s="8"/>
      <c r="G43" s="8" t="s">
        <v>34</v>
      </c>
      <c r="H43" s="2"/>
      <c r="I43" s="7">
        <f>TABULACIO!J64</f>
        <v>18.5</v>
      </c>
    </row>
    <row r="44" spans="1:18" ht="13.5">
      <c r="A44" s="18">
        <v>3</v>
      </c>
      <c r="B44" s="2" t="s">
        <v>39</v>
      </c>
      <c r="C44" s="2"/>
      <c r="D44" s="2"/>
      <c r="E44" s="2"/>
      <c r="F44" s="2"/>
      <c r="G44" s="2" t="s">
        <v>40</v>
      </c>
      <c r="H44" s="2"/>
      <c r="I44" s="7">
        <f>TABULACIO!J66</f>
        <v>16.5</v>
      </c>
      <c r="R44" s="6"/>
    </row>
    <row r="45" spans="1:18" ht="14.25" thickBot="1">
      <c r="A45" s="18"/>
      <c r="B45" s="2"/>
      <c r="C45" s="2"/>
      <c r="D45" s="2"/>
      <c r="E45" s="2"/>
      <c r="F45" s="2"/>
      <c r="G45" s="2"/>
      <c r="H45" s="2"/>
      <c r="I45" s="7"/>
      <c r="R45" s="6"/>
    </row>
    <row r="46" spans="1:18" ht="15.75" thickBot="1">
      <c r="A46" s="39" t="s">
        <v>7</v>
      </c>
      <c r="B46" s="40"/>
      <c r="C46" s="40"/>
      <c r="D46" s="40"/>
      <c r="E46" s="41"/>
      <c r="F46" s="2"/>
      <c r="G46" s="3">
        <v>3</v>
      </c>
      <c r="H46" s="2"/>
      <c r="I46" s="7"/>
      <c r="R46" s="6"/>
    </row>
    <row r="47" spans="1:18" ht="13.5">
      <c r="A47" s="18"/>
      <c r="B47" s="2"/>
      <c r="C47" s="2"/>
      <c r="D47" s="2"/>
      <c r="E47" s="2"/>
      <c r="F47" s="2"/>
      <c r="G47" s="2"/>
      <c r="H47" s="2"/>
      <c r="I47" s="7"/>
      <c r="R47" s="6"/>
    </row>
    <row r="48" spans="1:18" ht="13.5">
      <c r="A48" s="19" t="s">
        <v>2</v>
      </c>
      <c r="B48" s="5" t="s">
        <v>3</v>
      </c>
      <c r="C48" s="2"/>
      <c r="D48" s="2"/>
      <c r="E48" s="2"/>
      <c r="F48" s="2"/>
      <c r="G48" s="5" t="s">
        <v>4</v>
      </c>
      <c r="H48" s="2"/>
      <c r="I48" s="7" t="s">
        <v>103</v>
      </c>
      <c r="R48" s="6"/>
    </row>
    <row r="49" spans="1:18" ht="13.5">
      <c r="A49" s="19"/>
      <c r="B49" s="5"/>
      <c r="C49" s="2"/>
      <c r="D49" s="2"/>
      <c r="E49" s="2"/>
      <c r="F49" s="2"/>
      <c r="G49" s="5"/>
      <c r="H49" s="2"/>
      <c r="I49" s="7"/>
      <c r="R49" s="6"/>
    </row>
    <row r="50" spans="1:18" ht="13.5">
      <c r="A50" s="20">
        <v>1</v>
      </c>
      <c r="B50" s="8" t="s">
        <v>43</v>
      </c>
      <c r="C50" s="2"/>
      <c r="D50" s="2"/>
      <c r="E50" s="2"/>
      <c r="F50" s="2"/>
      <c r="G50" s="8" t="s">
        <v>30</v>
      </c>
      <c r="H50" s="2"/>
      <c r="I50" s="7">
        <f>TABULACIO!J76</f>
        <v>21.75</v>
      </c>
      <c r="R50" s="6"/>
    </row>
    <row r="51" spans="1:18" ht="13.5">
      <c r="A51" s="20">
        <v>2</v>
      </c>
      <c r="B51" s="8" t="s">
        <v>41</v>
      </c>
      <c r="C51" s="2"/>
      <c r="D51" s="2"/>
      <c r="E51" s="2"/>
      <c r="F51" s="2"/>
      <c r="G51" s="8" t="s">
        <v>40</v>
      </c>
      <c r="H51" s="2"/>
      <c r="I51" s="7">
        <f>TABULACIO!J72</f>
        <v>12.6</v>
      </c>
      <c r="R51" s="6"/>
    </row>
    <row r="52" spans="1:18" ht="13.5">
      <c r="A52" s="20">
        <v>3</v>
      </c>
      <c r="B52" s="8" t="s">
        <v>42</v>
      </c>
      <c r="C52" s="2"/>
      <c r="D52" s="2"/>
      <c r="E52" s="2"/>
      <c r="F52" s="2"/>
      <c r="G52" s="8" t="s">
        <v>30</v>
      </c>
      <c r="H52" s="2"/>
      <c r="I52" s="7">
        <f>TABULACIO!J74</f>
        <v>10.3</v>
      </c>
      <c r="R52" s="6"/>
    </row>
    <row r="53" spans="1:18" ht="13.5">
      <c r="A53" s="20"/>
      <c r="B53" s="8"/>
      <c r="C53" s="2"/>
      <c r="D53" s="2"/>
      <c r="E53" s="2"/>
      <c r="F53" s="2"/>
      <c r="G53" s="8"/>
      <c r="H53" s="2"/>
      <c r="I53" s="7"/>
      <c r="R53" s="6"/>
    </row>
    <row r="54" spans="1:18" ht="14.25" thickBot="1">
      <c r="A54" s="19"/>
      <c r="B54" s="5"/>
      <c r="C54" s="2"/>
      <c r="D54" s="2"/>
      <c r="E54" s="2"/>
      <c r="F54" s="2"/>
      <c r="G54" s="5"/>
      <c r="H54" s="2"/>
      <c r="I54" s="7"/>
      <c r="R54" s="6"/>
    </row>
    <row r="55" spans="6:18" ht="14.25" customHeight="1" thickBot="1">
      <c r="F55" s="42" t="s">
        <v>16</v>
      </c>
      <c r="G55" s="43"/>
      <c r="R55" s="6"/>
    </row>
    <row r="56" ht="14.25" thickBot="1">
      <c r="R56" s="6"/>
    </row>
    <row r="57" spans="1:18" ht="15.75" thickBot="1">
      <c r="A57" s="39" t="s">
        <v>18</v>
      </c>
      <c r="B57" s="40"/>
      <c r="C57" s="40"/>
      <c r="D57" s="40"/>
      <c r="E57" s="41"/>
      <c r="G57" s="3">
        <v>2</v>
      </c>
      <c r="R57" s="6"/>
    </row>
    <row r="58" ht="13.5">
      <c r="R58" s="9"/>
    </row>
    <row r="59" spans="1:9" ht="13.5">
      <c r="A59" s="1" t="s">
        <v>2</v>
      </c>
      <c r="B59" s="38" t="s">
        <v>3</v>
      </c>
      <c r="C59" s="38"/>
      <c r="D59" s="1"/>
      <c r="E59" s="1"/>
      <c r="F59" s="1"/>
      <c r="G59" s="1" t="s">
        <v>4</v>
      </c>
      <c r="H59" s="1"/>
      <c r="I59" s="1" t="s">
        <v>103</v>
      </c>
    </row>
    <row r="61" spans="1:9" ht="13.5">
      <c r="A61">
        <v>1</v>
      </c>
      <c r="B61" s="11" t="s">
        <v>46</v>
      </c>
      <c r="C61" s="11"/>
      <c r="D61" s="11"/>
      <c r="E61" s="11"/>
      <c r="F61" s="11"/>
      <c r="G61" s="11" t="s">
        <v>45</v>
      </c>
      <c r="I61" s="7">
        <f>TABULACIO!J15</f>
        <v>33.55</v>
      </c>
    </row>
    <row r="62" spans="1:9" ht="13.5">
      <c r="A62">
        <v>2</v>
      </c>
      <c r="B62" s="11" t="s">
        <v>44</v>
      </c>
      <c r="C62" s="11"/>
      <c r="D62" s="11"/>
      <c r="E62" s="11"/>
      <c r="F62" s="11"/>
      <c r="G62" s="11" t="s">
        <v>45</v>
      </c>
      <c r="I62" s="7">
        <f>TABULACIO!J13</f>
        <v>28.75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G13:I13"/>
    <mergeCell ref="A14:E14"/>
    <mergeCell ref="B16:C16"/>
    <mergeCell ref="B17:F17"/>
    <mergeCell ref="G17:I17"/>
    <mergeCell ref="B21:F21"/>
    <mergeCell ref="G21:I21"/>
    <mergeCell ref="A2:G2"/>
    <mergeCell ref="A3:G3"/>
    <mergeCell ref="F5:G5"/>
    <mergeCell ref="A7:E7"/>
    <mergeCell ref="B9:C9"/>
    <mergeCell ref="B10:F10"/>
    <mergeCell ref="G10:I10"/>
    <mergeCell ref="B13:F13"/>
    <mergeCell ref="A57:E57"/>
    <mergeCell ref="B59:C59"/>
    <mergeCell ref="F55:G55"/>
    <mergeCell ref="A22:E22"/>
    <mergeCell ref="B24:C24"/>
    <mergeCell ref="A29:E29"/>
    <mergeCell ref="B31:C31"/>
    <mergeCell ref="A38:E38"/>
    <mergeCell ref="A46:E46"/>
  </mergeCells>
  <printOptions/>
  <pageMargins left="0.75" right="0.75" top="1" bottom="1" header="0" footer="0"/>
  <pageSetup horizontalDpi="600" verticalDpi="6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H22" sqref="H22"/>
    </sheetView>
  </sheetViews>
  <sheetFormatPr defaultColWidth="11.421875" defaultRowHeight="12.75"/>
  <cols>
    <col min="1" max="1" width="4.421875" style="0" customWidth="1"/>
    <col min="6" max="6" width="11.421875" style="13" customWidth="1"/>
  </cols>
  <sheetData>
    <row r="1" ht="13.5" thickBot="1">
      <c r="F1"/>
    </row>
    <row r="2" spans="1:7" ht="15.75" thickBot="1">
      <c r="A2" s="44" t="s">
        <v>0</v>
      </c>
      <c r="B2" s="45"/>
      <c r="C2" s="45"/>
      <c r="D2" s="45"/>
      <c r="E2" s="45"/>
      <c r="F2" s="45"/>
      <c r="G2" s="46"/>
    </row>
    <row r="3" spans="1:7" ht="15.75" thickBot="1">
      <c r="A3" s="44" t="s">
        <v>47</v>
      </c>
      <c r="B3" s="45"/>
      <c r="C3" s="45"/>
      <c r="D3" s="45"/>
      <c r="E3" s="45"/>
      <c r="F3" s="45"/>
      <c r="G3" s="46"/>
    </row>
    <row r="5" spans="2:4" ht="15.75" thickBot="1">
      <c r="B5" s="4"/>
      <c r="C5" s="4"/>
      <c r="D5" s="4"/>
    </row>
    <row r="6" spans="1:6" ht="14.25" thickBot="1">
      <c r="A6" s="47" t="s">
        <v>12</v>
      </c>
      <c r="B6" s="48"/>
      <c r="C6" s="48"/>
      <c r="D6" s="49"/>
      <c r="F6" s="3">
        <v>2</v>
      </c>
    </row>
    <row r="8" spans="1:6" ht="13.5">
      <c r="A8">
        <v>1</v>
      </c>
      <c r="B8" s="8" t="s">
        <v>22</v>
      </c>
      <c r="C8" s="2"/>
      <c r="D8" s="2"/>
      <c r="F8" s="12"/>
    </row>
    <row r="9" spans="1:6" ht="13.5">
      <c r="A9">
        <v>2</v>
      </c>
      <c r="B9" s="8" t="s">
        <v>40</v>
      </c>
      <c r="C9" s="2"/>
      <c r="D9" s="2"/>
      <c r="F9" s="12"/>
    </row>
    <row r="10" ht="14.25" thickBot="1"/>
    <row r="11" spans="1:6" ht="14.25" thickBot="1">
      <c r="A11" s="47" t="s">
        <v>8</v>
      </c>
      <c r="B11" s="48"/>
      <c r="C11" s="48"/>
      <c r="D11" s="49"/>
      <c r="F11" s="3">
        <v>4</v>
      </c>
    </row>
    <row r="12" ht="13.5">
      <c r="E12" s="35"/>
    </row>
    <row r="13" spans="1:6" ht="13.5">
      <c r="A13">
        <v>1</v>
      </c>
      <c r="B13" t="s">
        <v>50</v>
      </c>
      <c r="E13" s="35">
        <f>TABULACIO!J88</f>
        <v>19.5</v>
      </c>
      <c r="F13" s="12"/>
    </row>
    <row r="14" spans="1:6" ht="13.5">
      <c r="A14">
        <v>2</v>
      </c>
      <c r="B14" t="s">
        <v>22</v>
      </c>
      <c r="E14" s="35">
        <f>TABULACIO!J86</f>
        <v>9</v>
      </c>
      <c r="F14" s="12"/>
    </row>
    <row r="15" spans="1:5" ht="13.5">
      <c r="A15">
        <v>3</v>
      </c>
      <c r="B15" t="s">
        <v>49</v>
      </c>
      <c r="C15" s="2"/>
      <c r="D15" s="2"/>
      <c r="E15" s="35">
        <f>TABULACIO!J84</f>
        <v>3.75</v>
      </c>
    </row>
    <row r="16" spans="1:5" ht="13.5">
      <c r="A16">
        <v>4</v>
      </c>
      <c r="B16" s="8" t="s">
        <v>48</v>
      </c>
      <c r="C16" s="2"/>
      <c r="D16" s="2"/>
      <c r="E16" s="35">
        <f>TABULACIO!J82</f>
        <v>3.0500000000000007</v>
      </c>
    </row>
    <row r="17" ht="14.25" thickBot="1">
      <c r="E17" s="35"/>
    </row>
    <row r="18" spans="1:6" ht="14.25" thickBot="1">
      <c r="A18" s="47" t="s">
        <v>9</v>
      </c>
      <c r="B18" s="48"/>
      <c r="C18" s="48"/>
      <c r="D18" s="49"/>
      <c r="E18" s="35"/>
      <c r="F18" s="3">
        <v>3</v>
      </c>
    </row>
    <row r="19" ht="13.5">
      <c r="E19" s="35"/>
    </row>
    <row r="20" spans="1:6" ht="13.5">
      <c r="A20" s="10">
        <v>1</v>
      </c>
      <c r="B20" s="8" t="s">
        <v>31</v>
      </c>
      <c r="C20" s="5"/>
      <c r="D20" s="5"/>
      <c r="E20" s="35">
        <f>TABULACIO!J96</f>
        <v>18.25</v>
      </c>
      <c r="F20" s="12"/>
    </row>
    <row r="21" spans="1:5" ht="13.5">
      <c r="A21" s="10">
        <v>2</v>
      </c>
      <c r="B21" s="8" t="s">
        <v>34</v>
      </c>
      <c r="C21" s="5"/>
      <c r="D21" s="5"/>
      <c r="E21" s="35">
        <f>TABULACIO!J98</f>
        <v>17.25</v>
      </c>
    </row>
    <row r="22" spans="1:5" ht="13.5">
      <c r="A22" s="10">
        <v>3</v>
      </c>
      <c r="B22" s="8" t="s">
        <v>26</v>
      </c>
      <c r="C22" s="5"/>
      <c r="D22" s="5"/>
      <c r="E22" s="35">
        <f>TABULACIO!J94</f>
        <v>10.75</v>
      </c>
    </row>
    <row r="23" spans="2:6" ht="14.25" thickBot="1">
      <c r="B23" s="2"/>
      <c r="C23" s="2"/>
      <c r="D23" s="2"/>
      <c r="E23" s="35"/>
      <c r="F23" s="12"/>
    </row>
    <row r="24" spans="1:6" ht="14.25" thickBot="1">
      <c r="A24" s="47" t="s">
        <v>10</v>
      </c>
      <c r="B24" s="48"/>
      <c r="C24" s="48"/>
      <c r="D24" s="49"/>
      <c r="E24" s="35"/>
      <c r="F24" s="3">
        <v>6</v>
      </c>
    </row>
    <row r="25" ht="13.5">
      <c r="E25" s="35"/>
    </row>
    <row r="26" spans="1:6" ht="13.5">
      <c r="A26" s="10">
        <v>1</v>
      </c>
      <c r="B26" s="8" t="s">
        <v>51</v>
      </c>
      <c r="C26" s="2"/>
      <c r="D26" s="2"/>
      <c r="E26" s="35">
        <f>TABULACIO!J110</f>
        <v>42</v>
      </c>
      <c r="F26" s="12"/>
    </row>
    <row r="27" spans="1:6" ht="13.5">
      <c r="A27" s="10">
        <v>2</v>
      </c>
      <c r="B27" s="8" t="s">
        <v>50</v>
      </c>
      <c r="C27" s="2"/>
      <c r="D27" s="2"/>
      <c r="E27" s="35">
        <f>TABULACIO!J114</f>
        <v>37.9</v>
      </c>
      <c r="F27" s="12"/>
    </row>
    <row r="28" spans="1:6" ht="13.5">
      <c r="A28" s="10">
        <v>3</v>
      </c>
      <c r="B28" s="8" t="s">
        <v>31</v>
      </c>
      <c r="C28" s="5"/>
      <c r="D28" s="5"/>
      <c r="E28" s="35">
        <f>TABULACIO!J104</f>
        <v>33.9</v>
      </c>
      <c r="F28" s="12"/>
    </row>
    <row r="29" spans="1:6" ht="13.5">
      <c r="A29" s="10">
        <v>4</v>
      </c>
      <c r="B29" s="8" t="s">
        <v>52</v>
      </c>
      <c r="C29" s="2"/>
      <c r="D29" s="2"/>
      <c r="E29" s="35">
        <f>TABULACIO!J112</f>
        <v>29.05</v>
      </c>
      <c r="F29" s="12"/>
    </row>
    <row r="30" spans="1:6" ht="13.5">
      <c r="A30" s="10">
        <v>5</v>
      </c>
      <c r="B30" s="8" t="s">
        <v>34</v>
      </c>
      <c r="C30" s="5"/>
      <c r="D30" s="5"/>
      <c r="E30" s="35">
        <f>TABULACIO!J106</f>
        <v>26.3</v>
      </c>
      <c r="F30" s="12"/>
    </row>
    <row r="31" spans="1:6" ht="13.5">
      <c r="A31" s="10">
        <v>6</v>
      </c>
      <c r="B31" s="8" t="s">
        <v>22</v>
      </c>
      <c r="C31" s="5"/>
      <c r="D31" s="5"/>
      <c r="E31" s="35">
        <f>TABULACIO!J108</f>
        <v>18.5</v>
      </c>
      <c r="F31" s="12"/>
    </row>
    <row r="32" ht="14.25" thickBot="1">
      <c r="E32" s="35"/>
    </row>
    <row r="33" spans="1:6" ht="14.25" thickBot="1">
      <c r="A33" s="47" t="s">
        <v>11</v>
      </c>
      <c r="B33" s="48"/>
      <c r="C33" s="48"/>
      <c r="D33" s="49"/>
      <c r="E33" s="35"/>
      <c r="F33" s="3">
        <v>4</v>
      </c>
    </row>
    <row r="34" ht="13.5">
      <c r="E34" s="35"/>
    </row>
    <row r="35" spans="1:6" ht="13.5">
      <c r="A35" s="10">
        <v>1</v>
      </c>
      <c r="B35" s="8" t="s">
        <v>50</v>
      </c>
      <c r="C35" s="5"/>
      <c r="D35" s="5"/>
      <c r="E35" s="35">
        <f>TABULACIO!J126</f>
        <v>51.55</v>
      </c>
      <c r="F35" s="12"/>
    </row>
    <row r="36" spans="1:6" ht="13.5">
      <c r="A36" s="10">
        <v>2</v>
      </c>
      <c r="B36" s="8" t="s">
        <v>45</v>
      </c>
      <c r="C36" s="5"/>
      <c r="D36" s="5"/>
      <c r="E36" s="35">
        <f>TABULACIO!J122</f>
        <v>46.9</v>
      </c>
      <c r="F36" s="12"/>
    </row>
    <row r="37" spans="1:6" ht="13.5">
      <c r="A37" s="10">
        <v>3</v>
      </c>
      <c r="B37" s="8" t="s">
        <v>40</v>
      </c>
      <c r="C37" s="5"/>
      <c r="D37" s="5"/>
      <c r="E37" s="35">
        <f>TABULACIO!J124</f>
        <v>17.65</v>
      </c>
      <c r="F37" s="12"/>
    </row>
    <row r="38" spans="1:6" ht="13.5">
      <c r="A38" s="10">
        <v>4</v>
      </c>
      <c r="B38" s="8" t="s">
        <v>30</v>
      </c>
      <c r="C38" s="5"/>
      <c r="D38" s="5"/>
      <c r="E38" s="35">
        <f>TABULACIO!J120</f>
        <v>17.55</v>
      </c>
      <c r="F38" s="12"/>
    </row>
    <row r="39" spans="1:6" ht="14.25" thickBot="1">
      <c r="A39" s="1"/>
      <c r="B39" s="5"/>
      <c r="C39" s="5"/>
      <c r="D39" s="5"/>
      <c r="E39" s="36"/>
      <c r="F39" s="12"/>
    </row>
    <row r="40" spans="1:6" ht="14.25" thickBot="1">
      <c r="A40" s="47" t="s">
        <v>15</v>
      </c>
      <c r="B40" s="48"/>
      <c r="C40" s="48"/>
      <c r="D40" s="49"/>
      <c r="E40" s="35"/>
      <c r="F40" s="14">
        <v>2</v>
      </c>
    </row>
    <row r="41" spans="2:6" ht="13.5">
      <c r="B41" s="2"/>
      <c r="C41" s="2"/>
      <c r="D41" s="2"/>
      <c r="E41" s="35"/>
      <c r="F41" s="12"/>
    </row>
    <row r="42" spans="1:6" ht="13.5">
      <c r="A42">
        <v>1</v>
      </c>
      <c r="B42" s="2" t="s">
        <v>50</v>
      </c>
      <c r="C42" s="2"/>
      <c r="D42" s="2"/>
      <c r="E42" s="35">
        <f>TABULACIO!J142</f>
        <v>11.1</v>
      </c>
      <c r="F42" s="12"/>
    </row>
    <row r="43" spans="1:6" ht="13.5">
      <c r="A43">
        <v>2</v>
      </c>
      <c r="B43" s="2" t="s">
        <v>26</v>
      </c>
      <c r="C43" s="2"/>
      <c r="D43" s="2"/>
      <c r="E43" s="35">
        <f>TABULACIO!J140</f>
        <v>7.75</v>
      </c>
      <c r="F43" s="12"/>
    </row>
    <row r="44" ht="14.25" thickBot="1">
      <c r="E44" s="35"/>
    </row>
    <row r="45" spans="1:6" ht="14.25" thickBot="1">
      <c r="A45" s="47" t="s">
        <v>13</v>
      </c>
      <c r="B45" s="48"/>
      <c r="C45" s="48"/>
      <c r="D45" s="49"/>
      <c r="E45" s="35"/>
      <c r="F45" s="3">
        <v>4</v>
      </c>
    </row>
    <row r="46" ht="13.5">
      <c r="E46" s="35"/>
    </row>
    <row r="47" spans="1:5" ht="13.5">
      <c r="A47">
        <v>1</v>
      </c>
      <c r="B47" s="2" t="s">
        <v>50</v>
      </c>
      <c r="C47" s="2"/>
      <c r="D47" s="2"/>
      <c r="E47" s="35">
        <f>TABULACIO!J154</f>
        <v>27.05</v>
      </c>
    </row>
    <row r="48" spans="1:6" ht="13.5">
      <c r="A48">
        <v>2</v>
      </c>
      <c r="B48" s="2" t="s">
        <v>45</v>
      </c>
      <c r="C48" s="2"/>
      <c r="E48" s="35">
        <f>TABULACIO!J152</f>
        <v>24.1</v>
      </c>
      <c r="F48" s="12"/>
    </row>
    <row r="49" spans="1:6" ht="13.5">
      <c r="A49">
        <v>3</v>
      </c>
      <c r="B49" t="s">
        <v>31</v>
      </c>
      <c r="E49" s="35">
        <f>TABULACIO!J148</f>
        <v>18.35</v>
      </c>
      <c r="F49" s="12"/>
    </row>
    <row r="50" spans="1:6" ht="13.5">
      <c r="A50">
        <v>4</v>
      </c>
      <c r="B50" s="2" t="s">
        <v>34</v>
      </c>
      <c r="C50" s="2"/>
      <c r="D50" s="2"/>
      <c r="E50" s="35">
        <f>TABULACIO!J150</f>
        <v>18.35</v>
      </c>
      <c r="F50" s="12"/>
    </row>
    <row r="51" ht="14.25" thickBot="1">
      <c r="E51" s="35"/>
    </row>
    <row r="52" spans="1:6" ht="14.25" thickBot="1">
      <c r="A52" s="47" t="s">
        <v>14</v>
      </c>
      <c r="B52" s="48"/>
      <c r="C52" s="48"/>
      <c r="D52" s="49"/>
      <c r="E52" s="35"/>
      <c r="F52" s="3">
        <v>3</v>
      </c>
    </row>
    <row r="53" ht="13.5">
      <c r="E53" s="35"/>
    </row>
    <row r="54" spans="1:6" ht="13.5">
      <c r="A54">
        <v>1</v>
      </c>
      <c r="B54" t="s">
        <v>50</v>
      </c>
      <c r="C54" s="2"/>
      <c r="D54" s="2"/>
      <c r="E54" s="35">
        <f>TABULACIO!J164</f>
        <v>41.85</v>
      </c>
      <c r="F54" s="12"/>
    </row>
    <row r="55" spans="1:6" ht="13.5">
      <c r="A55">
        <v>2</v>
      </c>
      <c r="B55" s="2" t="s">
        <v>22</v>
      </c>
      <c r="E55" s="35">
        <f>TABULACIO!J160</f>
        <v>11.5</v>
      </c>
      <c r="F55" s="12"/>
    </row>
    <row r="56" spans="1:6" ht="13.5">
      <c r="A56">
        <v>3</v>
      </c>
      <c r="B56" t="s">
        <v>40</v>
      </c>
      <c r="C56" s="2"/>
      <c r="E56" s="35">
        <f>TABULACIO!J162</f>
        <v>6.85</v>
      </c>
      <c r="F56" s="1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3:G3"/>
    <mergeCell ref="A52:D52"/>
    <mergeCell ref="A45:D45"/>
    <mergeCell ref="A6:D6"/>
    <mergeCell ref="A11:D11"/>
    <mergeCell ref="A18:D18"/>
    <mergeCell ref="A33:D33"/>
    <mergeCell ref="A24:D24"/>
    <mergeCell ref="A40:D40"/>
  </mergeCells>
  <printOptions/>
  <pageMargins left="0.75" right="0.75" top="1" bottom="1" header="0" footer="0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5"/>
  <sheetViews>
    <sheetView zoomScalePageLayoutView="0" workbookViewId="0" topLeftCell="A96">
      <selection activeCell="H164" sqref="H164:H165"/>
    </sheetView>
  </sheetViews>
  <sheetFormatPr defaultColWidth="11.421875" defaultRowHeight="12.75"/>
  <cols>
    <col min="1" max="1" width="26.57421875" style="0" bestFit="1" customWidth="1"/>
  </cols>
  <sheetData>
    <row r="1" ht="13.5" thickBot="1"/>
    <row r="2" spans="1:10" ht="18.75" thickBot="1">
      <c r="A2" s="64" t="s">
        <v>80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ht="18.75" thickBot="1">
      <c r="A3" s="64"/>
      <c r="B3" s="65"/>
      <c r="C3" s="65"/>
      <c r="D3" s="65"/>
      <c r="E3" s="65"/>
      <c r="F3" s="65"/>
      <c r="G3" s="65"/>
      <c r="H3" s="65"/>
      <c r="I3" s="65"/>
      <c r="J3" s="66"/>
    </row>
    <row r="4" ht="13.5" thickBot="1">
      <c r="H4" s="21"/>
    </row>
    <row r="5" spans="1:10" ht="14.25" thickBot="1">
      <c r="A5" s="67" t="s">
        <v>53</v>
      </c>
      <c r="B5" s="68"/>
      <c r="C5" s="68"/>
      <c r="D5" s="68"/>
      <c r="E5" s="68"/>
      <c r="F5" s="68"/>
      <c r="G5" s="68"/>
      <c r="H5" s="68"/>
      <c r="I5" s="68"/>
      <c r="J5" s="69"/>
    </row>
    <row r="6" ht="13.5" thickBot="1"/>
    <row r="7" spans="8:9" ht="13.5" thickBot="1">
      <c r="H7" s="70" t="s">
        <v>54</v>
      </c>
      <c r="I7" s="43"/>
    </row>
    <row r="8" spans="1:10" ht="12.7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3.5" thickBo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3.5" thickBot="1">
      <c r="A10" s="54" t="s">
        <v>71</v>
      </c>
      <c r="B10" s="55"/>
      <c r="C10" s="55"/>
      <c r="D10" s="56"/>
      <c r="E10" s="22"/>
      <c r="F10" s="22"/>
      <c r="G10" s="22"/>
      <c r="H10" s="22"/>
      <c r="I10" s="22"/>
      <c r="J10" s="22"/>
    </row>
    <row r="11" spans="1:10" ht="12.75">
      <c r="A11" s="23"/>
      <c r="B11" s="23"/>
      <c r="C11" s="23"/>
      <c r="D11" s="22"/>
      <c r="E11" s="22"/>
      <c r="F11" s="22"/>
      <c r="G11" s="22"/>
      <c r="H11" s="22"/>
      <c r="I11" s="22"/>
      <c r="J11" s="22"/>
    </row>
    <row r="12" spans="1:10" ht="12.75">
      <c r="A12" s="57" t="s">
        <v>56</v>
      </c>
      <c r="B12" s="58"/>
      <c r="C12" s="26" t="s">
        <v>57</v>
      </c>
      <c r="D12" s="26" t="s">
        <v>59</v>
      </c>
      <c r="E12" s="26" t="s">
        <v>58</v>
      </c>
      <c r="F12" s="26" t="s">
        <v>60</v>
      </c>
      <c r="G12" s="26" t="s">
        <v>61</v>
      </c>
      <c r="H12" s="26" t="s">
        <v>62</v>
      </c>
      <c r="I12" s="26" t="s">
        <v>63</v>
      </c>
      <c r="J12" s="26" t="s">
        <v>62</v>
      </c>
    </row>
    <row r="13" spans="1:10" ht="12.75">
      <c r="A13" s="27" t="s">
        <v>100</v>
      </c>
      <c r="B13" s="50" t="s">
        <v>64</v>
      </c>
      <c r="C13" s="50">
        <v>30</v>
      </c>
      <c r="D13" s="50">
        <v>30</v>
      </c>
      <c r="E13" s="50">
        <v>30</v>
      </c>
      <c r="F13" s="50">
        <v>31</v>
      </c>
      <c r="G13" s="50">
        <f>SUM(C13:F14)</f>
        <v>121</v>
      </c>
      <c r="H13" s="52">
        <f>G13/4</f>
        <v>30.25</v>
      </c>
      <c r="I13" s="50">
        <v>1.5</v>
      </c>
      <c r="J13" s="52">
        <f>H13-I13</f>
        <v>28.75</v>
      </c>
    </row>
    <row r="14" spans="1:10" ht="12.75">
      <c r="A14" s="28" t="s">
        <v>45</v>
      </c>
      <c r="B14" s="51"/>
      <c r="C14" s="51"/>
      <c r="D14" s="51"/>
      <c r="E14" s="51"/>
      <c r="F14" s="51"/>
      <c r="G14" s="51"/>
      <c r="H14" s="53"/>
      <c r="I14" s="51"/>
      <c r="J14" s="53"/>
    </row>
    <row r="15" spans="1:10" ht="12.75">
      <c r="A15" s="27" t="s">
        <v>101</v>
      </c>
      <c r="B15" s="50" t="s">
        <v>64</v>
      </c>
      <c r="C15" s="50">
        <v>34</v>
      </c>
      <c r="D15" s="50">
        <v>34</v>
      </c>
      <c r="E15" s="50">
        <v>33</v>
      </c>
      <c r="F15" s="50">
        <v>36</v>
      </c>
      <c r="G15" s="50">
        <f>SUM(C15:F16)</f>
        <v>137</v>
      </c>
      <c r="H15" s="52">
        <f>G15/4</f>
        <v>34.25</v>
      </c>
      <c r="I15" s="50">
        <v>0.7</v>
      </c>
      <c r="J15" s="52">
        <f>H15-I15</f>
        <v>33.55</v>
      </c>
    </row>
    <row r="16" spans="1:10" ht="12.75">
      <c r="A16" s="28" t="s">
        <v>45</v>
      </c>
      <c r="B16" s="51"/>
      <c r="C16" s="51"/>
      <c r="D16" s="51"/>
      <c r="E16" s="51"/>
      <c r="F16" s="51"/>
      <c r="G16" s="51"/>
      <c r="H16" s="53"/>
      <c r="I16" s="51"/>
      <c r="J16" s="53"/>
    </row>
    <row r="17" spans="1:10" ht="12.75">
      <c r="A17" s="23"/>
      <c r="B17" s="23"/>
      <c r="C17" s="23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3.5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3.5" thickBot="1">
      <c r="A20" s="22"/>
      <c r="B20" s="22"/>
      <c r="C20" s="22"/>
      <c r="D20" s="22"/>
      <c r="E20" s="22"/>
      <c r="F20" s="22"/>
      <c r="G20" s="22"/>
      <c r="H20" s="62" t="s">
        <v>67</v>
      </c>
      <c r="I20" s="63"/>
      <c r="J20" s="22"/>
    </row>
    <row r="21" spans="1:4" ht="13.5" thickBot="1">
      <c r="A21" s="59" t="s">
        <v>68</v>
      </c>
      <c r="B21" s="60"/>
      <c r="C21" s="60"/>
      <c r="D21" s="61"/>
    </row>
    <row r="22" spans="1:3" ht="12.75">
      <c r="A22" s="32"/>
      <c r="B22" s="32"/>
      <c r="C22" s="32"/>
    </row>
    <row r="23" spans="1:10" ht="12.75">
      <c r="A23" s="57" t="s">
        <v>56</v>
      </c>
      <c r="B23" s="58"/>
      <c r="C23" s="26" t="s">
        <v>57</v>
      </c>
      <c r="D23" s="26" t="s">
        <v>69</v>
      </c>
      <c r="E23" s="26" t="s">
        <v>58</v>
      </c>
      <c r="F23" s="26" t="s">
        <v>60</v>
      </c>
      <c r="G23" s="26" t="s">
        <v>61</v>
      </c>
      <c r="H23" s="26" t="s">
        <v>62</v>
      </c>
      <c r="I23" s="26" t="s">
        <v>63</v>
      </c>
      <c r="J23" s="26" t="s">
        <v>62</v>
      </c>
    </row>
    <row r="24" spans="1:10" ht="12.75">
      <c r="A24" s="27" t="s">
        <v>81</v>
      </c>
      <c r="B24" s="50" t="s">
        <v>64</v>
      </c>
      <c r="C24" s="50">
        <v>5</v>
      </c>
      <c r="D24" s="50">
        <v>5</v>
      </c>
      <c r="E24" s="50">
        <v>5</v>
      </c>
      <c r="F24" s="50">
        <v>6</v>
      </c>
      <c r="G24" s="50">
        <f>SUM(C24:F25)</f>
        <v>21</v>
      </c>
      <c r="H24" s="52">
        <f>G24/4</f>
        <v>5.25</v>
      </c>
      <c r="I24" s="50">
        <v>1.5</v>
      </c>
      <c r="J24" s="52">
        <f>H24-I24</f>
        <v>3.75</v>
      </c>
    </row>
    <row r="25" spans="1:10" ht="12.75">
      <c r="A25" s="28" t="s">
        <v>82</v>
      </c>
      <c r="B25" s="51"/>
      <c r="C25" s="51"/>
      <c r="D25" s="51"/>
      <c r="E25" s="51"/>
      <c r="F25" s="51"/>
      <c r="G25" s="51"/>
      <c r="H25" s="53"/>
      <c r="I25" s="51"/>
      <c r="J25" s="53"/>
    </row>
    <row r="26" spans="1:10" ht="12.75">
      <c r="A26" s="27" t="s">
        <v>83</v>
      </c>
      <c r="B26" s="50" t="s">
        <v>64</v>
      </c>
      <c r="C26" s="50">
        <v>7</v>
      </c>
      <c r="D26" s="50">
        <v>7</v>
      </c>
      <c r="E26" s="50">
        <v>7</v>
      </c>
      <c r="F26" s="50">
        <v>8</v>
      </c>
      <c r="G26" s="50">
        <f>SUM(C26:F27)</f>
        <v>29</v>
      </c>
      <c r="H26" s="52">
        <f>G26/4</f>
        <v>7.25</v>
      </c>
      <c r="I26" s="50">
        <v>1.7</v>
      </c>
      <c r="J26" s="52">
        <f>H26-I26</f>
        <v>5.55</v>
      </c>
    </row>
    <row r="27" spans="1:10" ht="12.75">
      <c r="A27" s="28" t="s">
        <v>82</v>
      </c>
      <c r="B27" s="51"/>
      <c r="C27" s="51"/>
      <c r="D27" s="51"/>
      <c r="E27" s="51"/>
      <c r="F27" s="51"/>
      <c r="G27" s="51"/>
      <c r="H27" s="53"/>
      <c r="I27" s="51"/>
      <c r="J27" s="53"/>
    </row>
    <row r="28" spans="1:10" ht="13.5" thickBot="1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4" ht="13.5" thickBot="1">
      <c r="A29" s="59" t="s">
        <v>70</v>
      </c>
      <c r="B29" s="60"/>
      <c r="C29" s="60"/>
      <c r="D29" s="61"/>
    </row>
    <row r="30" spans="1:3" ht="12.75">
      <c r="A30" s="32"/>
      <c r="B30" s="32"/>
      <c r="C30" s="32"/>
    </row>
    <row r="31" spans="1:10" ht="12.75">
      <c r="A31" s="57" t="s">
        <v>56</v>
      </c>
      <c r="B31" s="58"/>
      <c r="C31" s="26" t="s">
        <v>57</v>
      </c>
      <c r="D31" s="26" t="s">
        <v>69</v>
      </c>
      <c r="E31" s="26" t="s">
        <v>58</v>
      </c>
      <c r="F31" s="26" t="s">
        <v>60</v>
      </c>
      <c r="G31" s="26" t="s">
        <v>61</v>
      </c>
      <c r="H31" s="26" t="s">
        <v>62</v>
      </c>
      <c r="I31" s="26" t="s">
        <v>63</v>
      </c>
      <c r="J31" s="26" t="s">
        <v>62</v>
      </c>
    </row>
    <row r="32" spans="1:10" ht="12.75">
      <c r="A32" s="27" t="s">
        <v>84</v>
      </c>
      <c r="B32" s="50" t="s">
        <v>64</v>
      </c>
      <c r="C32" s="50">
        <v>13</v>
      </c>
      <c r="D32" s="50">
        <v>14</v>
      </c>
      <c r="E32" s="50">
        <v>13</v>
      </c>
      <c r="F32" s="50">
        <v>13</v>
      </c>
      <c r="G32" s="50">
        <f>SUM(C32:F33)</f>
        <v>53</v>
      </c>
      <c r="H32" s="52">
        <f>G32/4</f>
        <v>13.25</v>
      </c>
      <c r="I32" s="50">
        <v>1.5</v>
      </c>
      <c r="J32" s="52">
        <f>H32-I32</f>
        <v>11.75</v>
      </c>
    </row>
    <row r="33" spans="1:10" ht="12.75">
      <c r="A33" s="28" t="s">
        <v>26</v>
      </c>
      <c r="B33" s="51"/>
      <c r="C33" s="51"/>
      <c r="D33" s="51"/>
      <c r="E33" s="51"/>
      <c r="F33" s="51"/>
      <c r="G33" s="51"/>
      <c r="H33" s="53"/>
      <c r="I33" s="51"/>
      <c r="J33" s="53"/>
    </row>
    <row r="34" spans="1:10" ht="12.75">
      <c r="A34" s="27" t="s">
        <v>85</v>
      </c>
      <c r="B34" s="50" t="s">
        <v>64</v>
      </c>
      <c r="C34" s="50">
        <v>8</v>
      </c>
      <c r="D34" s="50">
        <v>8</v>
      </c>
      <c r="E34" s="50">
        <v>7</v>
      </c>
      <c r="F34" s="50">
        <v>9</v>
      </c>
      <c r="G34" s="50">
        <f>SUM(C34:F35)</f>
        <v>32</v>
      </c>
      <c r="H34" s="52">
        <f>G34/4</f>
        <v>8</v>
      </c>
      <c r="I34" s="50">
        <v>1.5</v>
      </c>
      <c r="J34" s="52">
        <f>H34-I34</f>
        <v>6.5</v>
      </c>
    </row>
    <row r="35" spans="1:10" ht="12.75">
      <c r="A35" s="28" t="s">
        <v>82</v>
      </c>
      <c r="B35" s="51"/>
      <c r="C35" s="51"/>
      <c r="D35" s="51"/>
      <c r="E35" s="51"/>
      <c r="F35" s="51"/>
      <c r="G35" s="51"/>
      <c r="H35" s="53"/>
      <c r="I35" s="51"/>
      <c r="J35" s="53"/>
    </row>
    <row r="36" spans="1:10" ht="12.75">
      <c r="A36" s="27" t="s">
        <v>86</v>
      </c>
      <c r="B36" s="50" t="s">
        <v>64</v>
      </c>
      <c r="C36" s="50">
        <v>9</v>
      </c>
      <c r="D36" s="50">
        <v>9</v>
      </c>
      <c r="E36" s="50">
        <v>9</v>
      </c>
      <c r="F36" s="50">
        <v>10</v>
      </c>
      <c r="G36" s="50">
        <f>SUM(C36:F37)</f>
        <v>37</v>
      </c>
      <c r="H36" s="52">
        <f>G36/4</f>
        <v>9.25</v>
      </c>
      <c r="I36" s="50">
        <v>1</v>
      </c>
      <c r="J36" s="52">
        <f>H36-I36</f>
        <v>8.25</v>
      </c>
    </row>
    <row r="37" spans="1:10" ht="12.75">
      <c r="A37" s="28" t="s">
        <v>82</v>
      </c>
      <c r="B37" s="51"/>
      <c r="C37" s="51"/>
      <c r="D37" s="51"/>
      <c r="E37" s="51"/>
      <c r="F37" s="51"/>
      <c r="G37" s="51"/>
      <c r="H37" s="53"/>
      <c r="I37" s="51"/>
      <c r="J37" s="53"/>
    </row>
    <row r="38" spans="1:10" ht="13.5" thickBot="1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3.5" thickBot="1">
      <c r="A39" s="54" t="s">
        <v>55</v>
      </c>
      <c r="B39" s="55"/>
      <c r="C39" s="55"/>
      <c r="D39" s="56"/>
      <c r="E39" s="22"/>
      <c r="F39" s="22"/>
      <c r="G39" s="22"/>
      <c r="H39" s="22"/>
      <c r="I39" s="22"/>
      <c r="J39" s="22"/>
    </row>
    <row r="40" spans="1:10" ht="12.75">
      <c r="A40" s="23"/>
      <c r="B40" s="23"/>
      <c r="C40" s="23"/>
      <c r="D40" s="22"/>
      <c r="E40" s="22"/>
      <c r="F40" s="22"/>
      <c r="G40" s="22"/>
      <c r="H40" s="22"/>
      <c r="I40" s="22"/>
      <c r="J40" s="22"/>
    </row>
    <row r="41" spans="1:10" ht="12.75">
      <c r="A41" s="57" t="s">
        <v>56</v>
      </c>
      <c r="B41" s="58"/>
      <c r="C41" s="26" t="s">
        <v>57</v>
      </c>
      <c r="D41" s="26" t="s">
        <v>69</v>
      </c>
      <c r="E41" s="26" t="s">
        <v>58</v>
      </c>
      <c r="F41" s="26" t="s">
        <v>60</v>
      </c>
      <c r="G41" s="26" t="s">
        <v>61</v>
      </c>
      <c r="H41" s="26" t="s">
        <v>62</v>
      </c>
      <c r="I41" s="26" t="s">
        <v>63</v>
      </c>
      <c r="J41" s="26" t="s">
        <v>62</v>
      </c>
    </row>
    <row r="42" spans="1:10" ht="12.75">
      <c r="A42" s="27" t="s">
        <v>87</v>
      </c>
      <c r="B42" s="50" t="s">
        <v>64</v>
      </c>
      <c r="C42" s="50">
        <v>13</v>
      </c>
      <c r="D42" s="50">
        <v>13</v>
      </c>
      <c r="E42" s="50">
        <v>12</v>
      </c>
      <c r="F42" s="50">
        <v>13</v>
      </c>
      <c r="G42" s="50">
        <f>SUM(C42:F43)</f>
        <v>51</v>
      </c>
      <c r="H42" s="52">
        <f>G42/4</f>
        <v>12.75</v>
      </c>
      <c r="I42" s="50">
        <v>3.7</v>
      </c>
      <c r="J42" s="52">
        <f>H42-I42</f>
        <v>9.05</v>
      </c>
    </row>
    <row r="43" spans="1:10" ht="12.75">
      <c r="A43" s="28" t="s">
        <v>31</v>
      </c>
      <c r="B43" s="51"/>
      <c r="C43" s="51"/>
      <c r="D43" s="51"/>
      <c r="E43" s="51"/>
      <c r="F43" s="51"/>
      <c r="G43" s="51"/>
      <c r="H43" s="53"/>
      <c r="I43" s="51"/>
      <c r="J43" s="53"/>
    </row>
    <row r="44" spans="1:10" ht="12.75">
      <c r="A44" s="27" t="s">
        <v>88</v>
      </c>
      <c r="B44" s="50" t="s">
        <v>64</v>
      </c>
      <c r="C44" s="50">
        <v>17</v>
      </c>
      <c r="D44" s="50">
        <v>15</v>
      </c>
      <c r="E44" s="50">
        <v>14</v>
      </c>
      <c r="F44" s="50">
        <v>14</v>
      </c>
      <c r="G44" s="50">
        <f>SUM(C44:F45)</f>
        <v>60</v>
      </c>
      <c r="H44" s="52">
        <f>G44/4</f>
        <v>15</v>
      </c>
      <c r="I44" s="50">
        <v>1.5</v>
      </c>
      <c r="J44" s="52">
        <f>H44-I44</f>
        <v>13.5</v>
      </c>
    </row>
    <row r="45" spans="1:10" ht="12.75">
      <c r="A45" s="28" t="s">
        <v>30</v>
      </c>
      <c r="B45" s="51"/>
      <c r="C45" s="51"/>
      <c r="D45" s="51"/>
      <c r="E45" s="51"/>
      <c r="F45" s="51"/>
      <c r="G45" s="51"/>
      <c r="H45" s="53"/>
      <c r="I45" s="51"/>
      <c r="J45" s="53"/>
    </row>
    <row r="46" spans="1:10" ht="13.5" thickBot="1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3.5" thickBot="1">
      <c r="A47" s="54" t="s">
        <v>71</v>
      </c>
      <c r="B47" s="55"/>
      <c r="C47" s="55"/>
      <c r="D47" s="56"/>
      <c r="E47" s="22"/>
      <c r="F47" s="22"/>
      <c r="G47" s="22"/>
      <c r="H47" s="22"/>
      <c r="I47" s="22"/>
      <c r="J47" s="22"/>
    </row>
    <row r="48" spans="1:10" ht="12.75">
      <c r="A48" s="23"/>
      <c r="B48" s="23"/>
      <c r="C48" s="23"/>
      <c r="D48" s="22"/>
      <c r="E48" s="22"/>
      <c r="F48" s="22"/>
      <c r="G48" s="22"/>
      <c r="H48" s="22"/>
      <c r="I48" s="22"/>
      <c r="J48" s="22"/>
    </row>
    <row r="49" spans="1:10" ht="12.75">
      <c r="A49" s="57" t="s">
        <v>56</v>
      </c>
      <c r="B49" s="58"/>
      <c r="C49" s="26" t="s">
        <v>57</v>
      </c>
      <c r="D49" s="26" t="s">
        <v>59</v>
      </c>
      <c r="E49" s="26" t="s">
        <v>58</v>
      </c>
      <c r="F49" s="26" t="s">
        <v>60</v>
      </c>
      <c r="G49" s="26" t="s">
        <v>61</v>
      </c>
      <c r="H49" s="26" t="s">
        <v>62</v>
      </c>
      <c r="I49" s="26" t="s">
        <v>63</v>
      </c>
      <c r="J49" s="26" t="s">
        <v>62</v>
      </c>
    </row>
    <row r="50" spans="1:10" ht="12.75">
      <c r="A50" s="27" t="s">
        <v>89</v>
      </c>
      <c r="B50" s="50" t="s">
        <v>64</v>
      </c>
      <c r="C50" s="50">
        <v>22</v>
      </c>
      <c r="D50" s="50">
        <v>19</v>
      </c>
      <c r="E50" s="50">
        <v>21</v>
      </c>
      <c r="F50" s="50">
        <v>24</v>
      </c>
      <c r="G50" s="50">
        <f>SUM(C50:F51)</f>
        <v>86</v>
      </c>
      <c r="H50" s="52">
        <f>G50/4</f>
        <v>21.5</v>
      </c>
      <c r="I50" s="50">
        <v>2.5</v>
      </c>
      <c r="J50" s="52">
        <f>H50-I50</f>
        <v>19</v>
      </c>
    </row>
    <row r="51" spans="1:10" ht="12.75">
      <c r="A51" s="28" t="s">
        <v>31</v>
      </c>
      <c r="B51" s="51"/>
      <c r="C51" s="51"/>
      <c r="D51" s="51"/>
      <c r="E51" s="51"/>
      <c r="F51" s="51"/>
      <c r="G51" s="51"/>
      <c r="H51" s="53"/>
      <c r="I51" s="51"/>
      <c r="J51" s="53"/>
    </row>
    <row r="52" spans="1:10" ht="12.75">
      <c r="A52" s="27" t="s">
        <v>90</v>
      </c>
      <c r="B52" s="50" t="s">
        <v>64</v>
      </c>
      <c r="C52" s="50">
        <v>11</v>
      </c>
      <c r="D52" s="50">
        <v>13</v>
      </c>
      <c r="E52" s="50">
        <v>12</v>
      </c>
      <c r="F52" s="50">
        <v>15</v>
      </c>
      <c r="G52" s="50">
        <f>SUM(C52:F53)</f>
        <v>51</v>
      </c>
      <c r="H52" s="52">
        <f>G52/4</f>
        <v>12.75</v>
      </c>
      <c r="I52" s="50">
        <v>1.7</v>
      </c>
      <c r="J52" s="52">
        <f>H52-I52</f>
        <v>11.05</v>
      </c>
    </row>
    <row r="53" spans="1:10" ht="12.75">
      <c r="A53" s="28" t="s">
        <v>91</v>
      </c>
      <c r="B53" s="51"/>
      <c r="C53" s="51"/>
      <c r="D53" s="51"/>
      <c r="E53" s="51"/>
      <c r="F53" s="51"/>
      <c r="G53" s="51"/>
      <c r="H53" s="53"/>
      <c r="I53" s="51"/>
      <c r="J53" s="53"/>
    </row>
    <row r="54" spans="1:10" ht="12.75">
      <c r="A54" s="27" t="s">
        <v>92</v>
      </c>
      <c r="B54" s="50" t="s">
        <v>64</v>
      </c>
      <c r="C54" s="50">
        <v>15</v>
      </c>
      <c r="D54" s="50">
        <v>17</v>
      </c>
      <c r="E54" s="50">
        <v>14</v>
      </c>
      <c r="F54" s="50">
        <v>19</v>
      </c>
      <c r="G54" s="50">
        <f>SUM(C54:F55)</f>
        <v>65</v>
      </c>
      <c r="H54" s="52">
        <f>G54/4</f>
        <v>16.25</v>
      </c>
      <c r="I54" s="50">
        <v>2.5</v>
      </c>
      <c r="J54" s="52">
        <f>H54-I54</f>
        <v>13.75</v>
      </c>
    </row>
    <row r="55" spans="1:10" ht="12.75">
      <c r="A55" s="28" t="s">
        <v>30</v>
      </c>
      <c r="B55" s="51"/>
      <c r="C55" s="51"/>
      <c r="D55" s="51"/>
      <c r="E55" s="51"/>
      <c r="F55" s="51"/>
      <c r="G55" s="51"/>
      <c r="H55" s="53"/>
      <c r="I55" s="51"/>
      <c r="J55" s="53"/>
    </row>
    <row r="56" spans="1:10" ht="12.75">
      <c r="A56" s="27" t="s">
        <v>93</v>
      </c>
      <c r="B56" s="50" t="s">
        <v>64</v>
      </c>
      <c r="C56" s="50">
        <v>18</v>
      </c>
      <c r="D56" s="50">
        <v>20</v>
      </c>
      <c r="E56" s="50">
        <v>19</v>
      </c>
      <c r="F56" s="50">
        <v>21</v>
      </c>
      <c r="G56" s="50">
        <f>SUM(C56:F57)</f>
        <v>78</v>
      </c>
      <c r="H56" s="52">
        <f>G56/4</f>
        <v>19.5</v>
      </c>
      <c r="I56" s="50">
        <v>1.5</v>
      </c>
      <c r="J56" s="52">
        <f>H56-I56</f>
        <v>18</v>
      </c>
    </row>
    <row r="57" spans="1:10" ht="12.75">
      <c r="A57" s="28" t="s">
        <v>91</v>
      </c>
      <c r="B57" s="51"/>
      <c r="C57" s="51"/>
      <c r="D57" s="51"/>
      <c r="E57" s="51"/>
      <c r="F57" s="51"/>
      <c r="G57" s="51"/>
      <c r="H57" s="53"/>
      <c r="I57" s="51"/>
      <c r="J57" s="53"/>
    </row>
    <row r="58" spans="1:10" ht="13.5" thickBot="1">
      <c r="A58" s="23"/>
      <c r="B58" s="23"/>
      <c r="C58" s="23"/>
      <c r="D58" s="22"/>
      <c r="E58" s="22"/>
      <c r="F58" s="22"/>
      <c r="G58" s="22"/>
      <c r="H58" s="22"/>
      <c r="I58" s="22"/>
      <c r="J58" s="22"/>
    </row>
    <row r="59" spans="1:10" ht="13.5" thickBot="1">
      <c r="A59" s="54" t="s">
        <v>65</v>
      </c>
      <c r="B59" s="55"/>
      <c r="C59" s="55"/>
      <c r="D59" s="56"/>
      <c r="E59" s="22"/>
      <c r="F59" s="22"/>
      <c r="G59" s="22"/>
      <c r="H59" s="22"/>
      <c r="I59" s="22"/>
      <c r="J59" s="22"/>
    </row>
    <row r="60" spans="1:10" ht="12.75">
      <c r="A60" s="23"/>
      <c r="B60" s="23"/>
      <c r="C60" s="23"/>
      <c r="D60" s="22"/>
      <c r="E60" s="22"/>
      <c r="F60" s="22"/>
      <c r="G60" s="22"/>
      <c r="H60" s="22"/>
      <c r="I60" s="22"/>
      <c r="J60" s="22"/>
    </row>
    <row r="61" spans="1:10" ht="12.75">
      <c r="A61" s="57" t="s">
        <v>56</v>
      </c>
      <c r="B61" s="58"/>
      <c r="C61" s="26" t="s">
        <v>57</v>
      </c>
      <c r="D61" s="26" t="s">
        <v>59</v>
      </c>
      <c r="E61" s="26" t="s">
        <v>58</v>
      </c>
      <c r="F61" s="26" t="s">
        <v>60</v>
      </c>
      <c r="G61" s="26" t="s">
        <v>61</v>
      </c>
      <c r="H61" s="26" t="s">
        <v>62</v>
      </c>
      <c r="I61" s="26" t="s">
        <v>63</v>
      </c>
      <c r="J61" s="26" t="s">
        <v>62</v>
      </c>
    </row>
    <row r="62" spans="1:10" ht="12.75">
      <c r="A62" s="27" t="s">
        <v>94</v>
      </c>
      <c r="B62" s="50" t="s">
        <v>64</v>
      </c>
      <c r="C62" s="50">
        <v>23</v>
      </c>
      <c r="D62" s="50">
        <v>22</v>
      </c>
      <c r="E62" s="50">
        <v>25</v>
      </c>
      <c r="F62" s="50">
        <v>22</v>
      </c>
      <c r="G62" s="50">
        <f>SUM(C62:F63)</f>
        <v>92</v>
      </c>
      <c r="H62" s="52">
        <f>G62/4</f>
        <v>23</v>
      </c>
      <c r="I62" s="50">
        <v>2</v>
      </c>
      <c r="J62" s="52">
        <f>H62-I62</f>
        <v>21</v>
      </c>
    </row>
    <row r="63" spans="1:10" ht="12.75">
      <c r="A63" s="28" t="s">
        <v>26</v>
      </c>
      <c r="B63" s="51"/>
      <c r="C63" s="51"/>
      <c r="D63" s="51"/>
      <c r="E63" s="51"/>
      <c r="F63" s="51"/>
      <c r="G63" s="51"/>
      <c r="H63" s="53"/>
      <c r="I63" s="51"/>
      <c r="J63" s="53"/>
    </row>
    <row r="64" spans="1:10" ht="12.75">
      <c r="A64" s="27" t="s">
        <v>95</v>
      </c>
      <c r="B64" s="50" t="s">
        <v>64</v>
      </c>
      <c r="C64" s="50">
        <v>18</v>
      </c>
      <c r="D64" s="50">
        <v>18</v>
      </c>
      <c r="E64" s="50">
        <v>22</v>
      </c>
      <c r="F64" s="50">
        <v>20</v>
      </c>
      <c r="G64" s="50">
        <f>SUM(C64:F65)</f>
        <v>78</v>
      </c>
      <c r="H64" s="52">
        <f>G64/4</f>
        <v>19.5</v>
      </c>
      <c r="I64" s="50">
        <v>1</v>
      </c>
      <c r="J64" s="52">
        <f>H64-I64</f>
        <v>18.5</v>
      </c>
    </row>
    <row r="65" spans="1:10" ht="12.75">
      <c r="A65" s="28" t="s">
        <v>91</v>
      </c>
      <c r="B65" s="51"/>
      <c r="C65" s="51"/>
      <c r="D65" s="51"/>
      <c r="E65" s="51"/>
      <c r="F65" s="51"/>
      <c r="G65" s="51"/>
      <c r="H65" s="53"/>
      <c r="I65" s="51"/>
      <c r="J65" s="53"/>
    </row>
    <row r="66" spans="1:10" ht="12.75">
      <c r="A66" s="27" t="s">
        <v>96</v>
      </c>
      <c r="B66" s="50" t="s">
        <v>64</v>
      </c>
      <c r="C66" s="50">
        <v>20</v>
      </c>
      <c r="D66" s="50">
        <v>20</v>
      </c>
      <c r="E66" s="50">
        <v>20</v>
      </c>
      <c r="F66" s="50">
        <v>18</v>
      </c>
      <c r="G66" s="50">
        <f>SUM(C66:F67)</f>
        <v>78</v>
      </c>
      <c r="H66" s="52">
        <f>G66/4</f>
        <v>19.5</v>
      </c>
      <c r="I66" s="50">
        <v>3</v>
      </c>
      <c r="J66" s="52">
        <f>H66-I66</f>
        <v>16.5</v>
      </c>
    </row>
    <row r="67" spans="1:10" ht="12.75">
      <c r="A67" s="28" t="s">
        <v>40</v>
      </c>
      <c r="B67" s="51"/>
      <c r="C67" s="51"/>
      <c r="D67" s="51"/>
      <c r="E67" s="51"/>
      <c r="F67" s="51"/>
      <c r="G67" s="51"/>
      <c r="H67" s="53"/>
      <c r="I67" s="51"/>
      <c r="J67" s="53"/>
    </row>
    <row r="68" spans="1:10" ht="13.5" thickBot="1">
      <c r="A68" s="23"/>
      <c r="B68" s="23"/>
      <c r="C68" s="23"/>
      <c r="D68" s="22"/>
      <c r="E68" s="22"/>
      <c r="F68" s="22"/>
      <c r="G68" s="22"/>
      <c r="H68" s="22"/>
      <c r="I68" s="22"/>
      <c r="J68" s="22"/>
    </row>
    <row r="69" spans="1:10" ht="13.5" thickBot="1">
      <c r="A69" s="54" t="s">
        <v>66</v>
      </c>
      <c r="B69" s="55"/>
      <c r="C69" s="55"/>
      <c r="D69" s="56"/>
      <c r="E69" s="22"/>
      <c r="F69" s="22"/>
      <c r="G69" s="22"/>
      <c r="H69" s="22"/>
      <c r="I69" s="22"/>
      <c r="J69" s="22"/>
    </row>
    <row r="70" spans="1:10" ht="12.75">
      <c r="A70" s="23"/>
      <c r="B70" s="23"/>
      <c r="C70" s="23"/>
      <c r="D70" s="22"/>
      <c r="E70" s="22"/>
      <c r="F70" s="22"/>
      <c r="G70" s="22"/>
      <c r="H70" s="22"/>
      <c r="I70" s="22"/>
      <c r="J70" s="22"/>
    </row>
    <row r="71" spans="1:10" ht="12.75">
      <c r="A71" s="57" t="s">
        <v>56</v>
      </c>
      <c r="B71" s="58"/>
      <c r="C71" s="26" t="s">
        <v>57</v>
      </c>
      <c r="D71" s="26" t="s">
        <v>59</v>
      </c>
      <c r="E71" s="26" t="s">
        <v>58</v>
      </c>
      <c r="F71" s="26" t="s">
        <v>60</v>
      </c>
      <c r="G71" s="26" t="s">
        <v>61</v>
      </c>
      <c r="H71" s="26" t="s">
        <v>62</v>
      </c>
      <c r="I71" s="26" t="s">
        <v>63</v>
      </c>
      <c r="J71" s="26" t="s">
        <v>62</v>
      </c>
    </row>
    <row r="72" spans="1:10" ht="12.75">
      <c r="A72" s="27" t="s">
        <v>97</v>
      </c>
      <c r="B72" s="50" t="s">
        <v>64</v>
      </c>
      <c r="C72" s="50">
        <v>15</v>
      </c>
      <c r="D72" s="50">
        <v>14</v>
      </c>
      <c r="E72" s="50">
        <v>11</v>
      </c>
      <c r="F72" s="50">
        <v>16</v>
      </c>
      <c r="G72" s="50">
        <f>SUM(C72:F73)</f>
        <v>56</v>
      </c>
      <c r="H72" s="52">
        <f>G72/4</f>
        <v>14</v>
      </c>
      <c r="I72" s="50">
        <v>1.4</v>
      </c>
      <c r="J72" s="52">
        <f>H72-I72</f>
        <v>12.6</v>
      </c>
    </row>
    <row r="73" spans="1:10" ht="12.75">
      <c r="A73" s="28" t="s">
        <v>40</v>
      </c>
      <c r="B73" s="51"/>
      <c r="C73" s="51"/>
      <c r="D73" s="51"/>
      <c r="E73" s="51"/>
      <c r="F73" s="51"/>
      <c r="G73" s="51"/>
      <c r="H73" s="53"/>
      <c r="I73" s="51"/>
      <c r="J73" s="53"/>
    </row>
    <row r="74" spans="1:10" ht="12.75">
      <c r="A74" s="27" t="s">
        <v>98</v>
      </c>
      <c r="B74" s="50" t="s">
        <v>64</v>
      </c>
      <c r="C74" s="50">
        <v>17</v>
      </c>
      <c r="D74" s="50">
        <v>12</v>
      </c>
      <c r="E74" s="50">
        <v>16</v>
      </c>
      <c r="F74" s="50">
        <v>17</v>
      </c>
      <c r="G74" s="50">
        <f>SUM(C74:F75)</f>
        <v>62</v>
      </c>
      <c r="H74" s="52">
        <f>G74/4</f>
        <v>15.5</v>
      </c>
      <c r="I74" s="50">
        <v>5.2</v>
      </c>
      <c r="J74" s="52">
        <f>H74-I74</f>
        <v>10.3</v>
      </c>
    </row>
    <row r="75" spans="1:10" ht="12.75">
      <c r="A75" s="28" t="s">
        <v>30</v>
      </c>
      <c r="B75" s="51"/>
      <c r="C75" s="51"/>
      <c r="D75" s="51"/>
      <c r="E75" s="51"/>
      <c r="F75" s="51"/>
      <c r="G75" s="51"/>
      <c r="H75" s="53"/>
      <c r="I75" s="51"/>
      <c r="J75" s="53"/>
    </row>
    <row r="76" spans="1:10" ht="12.75">
      <c r="A76" s="27" t="s">
        <v>99</v>
      </c>
      <c r="B76" s="50" t="s">
        <v>64</v>
      </c>
      <c r="C76" s="50">
        <v>25</v>
      </c>
      <c r="D76" s="50">
        <v>26</v>
      </c>
      <c r="E76" s="50">
        <v>24</v>
      </c>
      <c r="F76" s="50">
        <v>26</v>
      </c>
      <c r="G76" s="50">
        <f>SUM(C76:F77)</f>
        <v>101</v>
      </c>
      <c r="H76" s="52">
        <f>G76/4</f>
        <v>25.25</v>
      </c>
      <c r="I76" s="50">
        <v>3.5</v>
      </c>
      <c r="J76" s="52">
        <f>H76-I76</f>
        <v>21.75</v>
      </c>
    </row>
    <row r="77" spans="1:10" ht="12.75">
      <c r="A77" s="28" t="s">
        <v>30</v>
      </c>
      <c r="B77" s="51"/>
      <c r="C77" s="51"/>
      <c r="D77" s="51"/>
      <c r="E77" s="51"/>
      <c r="F77" s="51"/>
      <c r="G77" s="51"/>
      <c r="H77" s="53"/>
      <c r="I77" s="51"/>
      <c r="J77" s="53"/>
    </row>
    <row r="78" spans="1:10" ht="13.5" thickBot="1">
      <c r="A78" s="29"/>
      <c r="B78" s="30"/>
      <c r="C78" s="30"/>
      <c r="D78" s="30"/>
      <c r="E78" s="30"/>
      <c r="F78" s="30"/>
      <c r="G78" s="30"/>
      <c r="H78" s="31"/>
      <c r="I78" s="30"/>
      <c r="J78" s="31"/>
    </row>
    <row r="79" spans="1:10" ht="13.5" thickBot="1">
      <c r="A79" s="54" t="s">
        <v>72</v>
      </c>
      <c r="B79" s="55"/>
      <c r="C79" s="55"/>
      <c r="D79" s="56"/>
      <c r="E79" s="22"/>
      <c r="F79" s="22"/>
      <c r="G79" s="22"/>
      <c r="H79" s="22"/>
      <c r="I79" s="22"/>
      <c r="J79" s="22"/>
    </row>
    <row r="80" spans="1:10" ht="12.75">
      <c r="A80" s="23"/>
      <c r="B80" s="23"/>
      <c r="C80" s="23"/>
      <c r="D80" s="22"/>
      <c r="E80" s="22"/>
      <c r="F80" s="22"/>
      <c r="G80" s="22"/>
      <c r="H80" s="22"/>
      <c r="I80" s="22"/>
      <c r="J80" s="22"/>
    </row>
    <row r="81" spans="1:10" ht="12.75">
      <c r="A81" s="57" t="s">
        <v>56</v>
      </c>
      <c r="B81" s="58"/>
      <c r="C81" s="26" t="s">
        <v>57</v>
      </c>
      <c r="D81" s="26" t="s">
        <v>69</v>
      </c>
      <c r="E81" s="26" t="s">
        <v>58</v>
      </c>
      <c r="F81" s="26" t="s">
        <v>60</v>
      </c>
      <c r="G81" s="26" t="s">
        <v>61</v>
      </c>
      <c r="H81" s="26" t="s">
        <v>62</v>
      </c>
      <c r="I81" s="26" t="s">
        <v>63</v>
      </c>
      <c r="J81" s="26" t="s">
        <v>62</v>
      </c>
    </row>
    <row r="82" spans="1:10" ht="12.75">
      <c r="A82" s="27" t="s">
        <v>48</v>
      </c>
      <c r="B82" s="50" t="s">
        <v>64</v>
      </c>
      <c r="C82" s="50">
        <v>11</v>
      </c>
      <c r="D82" s="50">
        <v>10</v>
      </c>
      <c r="E82" s="50">
        <v>12</v>
      </c>
      <c r="F82" s="50">
        <v>14</v>
      </c>
      <c r="G82" s="50">
        <f>SUM(C82:F83)</f>
        <v>47</v>
      </c>
      <c r="H82" s="52">
        <f>G82/4</f>
        <v>11.75</v>
      </c>
      <c r="I82" s="50">
        <v>8.7</v>
      </c>
      <c r="J82" s="52">
        <f>H82-I82</f>
        <v>3.0500000000000007</v>
      </c>
    </row>
    <row r="83" spans="1:10" ht="12.75">
      <c r="A83" s="28"/>
      <c r="B83" s="51"/>
      <c r="C83" s="51"/>
      <c r="D83" s="51"/>
      <c r="E83" s="51"/>
      <c r="F83" s="51"/>
      <c r="G83" s="51"/>
      <c r="H83" s="53"/>
      <c r="I83" s="51"/>
      <c r="J83" s="53"/>
    </row>
    <row r="84" spans="1:10" ht="12.75">
      <c r="A84" s="27" t="s">
        <v>49</v>
      </c>
      <c r="B84" s="50" t="s">
        <v>64</v>
      </c>
      <c r="C84" s="50">
        <v>7</v>
      </c>
      <c r="D84" s="50">
        <v>7</v>
      </c>
      <c r="E84" s="50">
        <v>8</v>
      </c>
      <c r="F84" s="50">
        <v>9</v>
      </c>
      <c r="G84" s="50">
        <f>SUM(C84:F85)</f>
        <v>31</v>
      </c>
      <c r="H84" s="52">
        <f>G84/4</f>
        <v>7.75</v>
      </c>
      <c r="I84" s="50">
        <v>4</v>
      </c>
      <c r="J84" s="52">
        <f>H84-I84</f>
        <v>3.75</v>
      </c>
    </row>
    <row r="85" spans="1:10" ht="12.75">
      <c r="A85" s="28"/>
      <c r="B85" s="51"/>
      <c r="C85" s="51"/>
      <c r="D85" s="51"/>
      <c r="E85" s="51"/>
      <c r="F85" s="51"/>
      <c r="G85" s="51"/>
      <c r="H85" s="53"/>
      <c r="I85" s="51"/>
      <c r="J85" s="53"/>
    </row>
    <row r="86" spans="1:10" ht="12.75">
      <c r="A86" s="27" t="s">
        <v>82</v>
      </c>
      <c r="B86" s="50" t="s">
        <v>64</v>
      </c>
      <c r="C86" s="50">
        <v>13</v>
      </c>
      <c r="D86" s="50">
        <v>11</v>
      </c>
      <c r="E86" s="50">
        <v>13</v>
      </c>
      <c r="F86" s="50">
        <v>15</v>
      </c>
      <c r="G86" s="50">
        <f>SUM(C86:F87)</f>
        <v>52</v>
      </c>
      <c r="H86" s="52">
        <f>G86/4</f>
        <v>13</v>
      </c>
      <c r="I86" s="50">
        <v>4</v>
      </c>
      <c r="J86" s="52">
        <f>H86-I86</f>
        <v>9</v>
      </c>
    </row>
    <row r="87" spans="1:10" ht="12.75">
      <c r="A87" s="28"/>
      <c r="B87" s="51"/>
      <c r="C87" s="51"/>
      <c r="D87" s="51"/>
      <c r="E87" s="51"/>
      <c r="F87" s="51"/>
      <c r="G87" s="51"/>
      <c r="H87" s="53"/>
      <c r="I87" s="51"/>
      <c r="J87" s="53"/>
    </row>
    <row r="88" spans="1:10" ht="12.75">
      <c r="A88" s="27" t="s">
        <v>102</v>
      </c>
      <c r="B88" s="50" t="s">
        <v>64</v>
      </c>
      <c r="C88" s="50">
        <v>20</v>
      </c>
      <c r="D88" s="50">
        <v>19</v>
      </c>
      <c r="E88" s="50">
        <v>20</v>
      </c>
      <c r="F88" s="50">
        <v>23</v>
      </c>
      <c r="G88" s="50">
        <f>SUM(C88:F89)</f>
        <v>82</v>
      </c>
      <c r="H88" s="52">
        <f>G88/4</f>
        <v>20.5</v>
      </c>
      <c r="I88" s="50">
        <v>1</v>
      </c>
      <c r="J88" s="52">
        <f>H88-I88</f>
        <v>19.5</v>
      </c>
    </row>
    <row r="89" spans="1:10" ht="12.75">
      <c r="A89" s="28"/>
      <c r="B89" s="51"/>
      <c r="C89" s="51"/>
      <c r="D89" s="51"/>
      <c r="E89" s="51"/>
      <c r="F89" s="51"/>
      <c r="G89" s="51"/>
      <c r="H89" s="53"/>
      <c r="I89" s="51"/>
      <c r="J89" s="53"/>
    </row>
    <row r="90" spans="1:10" ht="13.5" thickBot="1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3.5" thickBot="1">
      <c r="A91" s="54" t="s">
        <v>73</v>
      </c>
      <c r="B91" s="55"/>
      <c r="C91" s="55"/>
      <c r="D91" s="56"/>
      <c r="E91" s="22"/>
      <c r="F91" s="22"/>
      <c r="G91" s="22"/>
      <c r="H91" s="22"/>
      <c r="I91" s="22"/>
      <c r="J91" s="22"/>
    </row>
    <row r="92" spans="1:10" ht="12.75">
      <c r="A92" s="23"/>
      <c r="B92" s="23"/>
      <c r="C92" s="23"/>
      <c r="D92" s="22"/>
      <c r="E92" s="22"/>
      <c r="F92" s="22"/>
      <c r="G92" s="22"/>
      <c r="H92" s="22"/>
      <c r="I92" s="22"/>
      <c r="J92" s="22"/>
    </row>
    <row r="93" spans="1:10" ht="12.75">
      <c r="A93" s="57" t="s">
        <v>56</v>
      </c>
      <c r="B93" s="58"/>
      <c r="C93" s="26" t="s">
        <v>57</v>
      </c>
      <c r="D93" s="26" t="s">
        <v>69</v>
      </c>
      <c r="E93" s="26" t="s">
        <v>58</v>
      </c>
      <c r="F93" s="26" t="s">
        <v>60</v>
      </c>
      <c r="G93" s="26" t="s">
        <v>61</v>
      </c>
      <c r="H93" s="26" t="s">
        <v>62</v>
      </c>
      <c r="I93" s="26" t="s">
        <v>63</v>
      </c>
      <c r="J93" s="26" t="s">
        <v>62</v>
      </c>
    </row>
    <row r="94" spans="1:10" ht="12.75">
      <c r="A94" s="27" t="s">
        <v>26</v>
      </c>
      <c r="B94" s="50" t="s">
        <v>64</v>
      </c>
      <c r="C94" s="50">
        <v>16</v>
      </c>
      <c r="D94" s="50">
        <v>15</v>
      </c>
      <c r="E94" s="50">
        <v>15</v>
      </c>
      <c r="F94" s="50">
        <v>19</v>
      </c>
      <c r="G94" s="50">
        <f>SUM(C94:F95)</f>
        <v>65</v>
      </c>
      <c r="H94" s="52">
        <f>G94/4</f>
        <v>16.25</v>
      </c>
      <c r="I94" s="50">
        <v>5.5</v>
      </c>
      <c r="J94" s="52">
        <f>H94-I94</f>
        <v>10.75</v>
      </c>
    </row>
    <row r="95" spans="1:10" ht="12.75">
      <c r="A95" s="28"/>
      <c r="B95" s="51"/>
      <c r="C95" s="51"/>
      <c r="D95" s="51"/>
      <c r="E95" s="51"/>
      <c r="F95" s="51"/>
      <c r="G95" s="51"/>
      <c r="H95" s="53"/>
      <c r="I95" s="51"/>
      <c r="J95" s="53"/>
    </row>
    <row r="96" spans="1:10" ht="12.75">
      <c r="A96" s="27" t="s">
        <v>31</v>
      </c>
      <c r="B96" s="50" t="s">
        <v>64</v>
      </c>
      <c r="C96" s="50">
        <v>25</v>
      </c>
      <c r="D96" s="50">
        <v>25</v>
      </c>
      <c r="E96" s="50">
        <v>24</v>
      </c>
      <c r="F96" s="50">
        <v>23</v>
      </c>
      <c r="G96" s="50">
        <f>SUM(C96:F97)</f>
        <v>97</v>
      </c>
      <c r="H96" s="52">
        <f>G96/4</f>
        <v>24.25</v>
      </c>
      <c r="I96" s="50">
        <v>6</v>
      </c>
      <c r="J96" s="52">
        <f>H96-I96</f>
        <v>18.25</v>
      </c>
    </row>
    <row r="97" spans="1:10" ht="12.75">
      <c r="A97" s="28"/>
      <c r="B97" s="51"/>
      <c r="C97" s="51"/>
      <c r="D97" s="51"/>
      <c r="E97" s="51"/>
      <c r="F97" s="51"/>
      <c r="G97" s="51"/>
      <c r="H97" s="53"/>
      <c r="I97" s="51"/>
      <c r="J97" s="53"/>
    </row>
    <row r="98" spans="1:10" ht="12.75">
      <c r="A98" s="27" t="s">
        <v>91</v>
      </c>
      <c r="B98" s="50" t="s">
        <v>64</v>
      </c>
      <c r="C98" s="50">
        <v>19</v>
      </c>
      <c r="D98" s="50">
        <v>17</v>
      </c>
      <c r="E98" s="50">
        <v>19</v>
      </c>
      <c r="F98" s="50">
        <v>20</v>
      </c>
      <c r="G98" s="50">
        <f>SUM(C98:F99)</f>
        <v>75</v>
      </c>
      <c r="H98" s="52">
        <f>G98/4</f>
        <v>18.75</v>
      </c>
      <c r="I98" s="50">
        <v>1.5</v>
      </c>
      <c r="J98" s="52">
        <f>H98-I98</f>
        <v>17.25</v>
      </c>
    </row>
    <row r="99" spans="1:10" ht="12.75">
      <c r="A99" s="28"/>
      <c r="B99" s="51"/>
      <c r="C99" s="51"/>
      <c r="D99" s="51"/>
      <c r="E99" s="51"/>
      <c r="F99" s="51"/>
      <c r="G99" s="51"/>
      <c r="H99" s="53"/>
      <c r="I99" s="51"/>
      <c r="J99" s="53"/>
    </row>
    <row r="100" spans="1:10" ht="13.5" thickBo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3.5" thickBot="1">
      <c r="A101" s="54" t="s">
        <v>74</v>
      </c>
      <c r="B101" s="55"/>
      <c r="C101" s="55"/>
      <c r="D101" s="56"/>
      <c r="E101" s="22"/>
      <c r="F101" s="22"/>
      <c r="G101" s="22"/>
      <c r="H101" s="22"/>
      <c r="I101" s="22"/>
      <c r="J101" s="22"/>
    </row>
    <row r="102" spans="1:10" ht="12.75">
      <c r="A102" s="23"/>
      <c r="B102" s="23"/>
      <c r="C102" s="23"/>
      <c r="D102" s="22"/>
      <c r="E102" s="22"/>
      <c r="F102" s="22"/>
      <c r="G102" s="22"/>
      <c r="H102" s="22"/>
      <c r="I102" s="22"/>
      <c r="J102" s="22"/>
    </row>
    <row r="103" spans="1:10" ht="12.75">
      <c r="A103" s="57" t="s">
        <v>56</v>
      </c>
      <c r="B103" s="58"/>
      <c r="C103" s="26" t="s">
        <v>57</v>
      </c>
      <c r="D103" s="26" t="s">
        <v>59</v>
      </c>
      <c r="E103" s="26" t="s">
        <v>58</v>
      </c>
      <c r="F103" s="26" t="s">
        <v>60</v>
      </c>
      <c r="G103" s="26" t="s">
        <v>61</v>
      </c>
      <c r="H103" s="26" t="s">
        <v>62</v>
      </c>
      <c r="I103" s="26" t="s">
        <v>63</v>
      </c>
      <c r="J103" s="26" t="s">
        <v>62</v>
      </c>
    </row>
    <row r="104" spans="1:10" ht="12.75">
      <c r="A104" s="27"/>
      <c r="B104" s="50" t="s">
        <v>64</v>
      </c>
      <c r="C104" s="50">
        <v>38</v>
      </c>
      <c r="D104" s="50">
        <v>38</v>
      </c>
      <c r="E104" s="50">
        <v>33</v>
      </c>
      <c r="F104" s="50">
        <v>37</v>
      </c>
      <c r="G104" s="50">
        <f>SUM(C104:F105)</f>
        <v>146</v>
      </c>
      <c r="H104" s="52">
        <f>G104/4</f>
        <v>36.5</v>
      </c>
      <c r="I104" s="50">
        <v>2.6</v>
      </c>
      <c r="J104" s="52">
        <f>H104-I104</f>
        <v>33.9</v>
      </c>
    </row>
    <row r="105" spans="1:10" ht="12.75">
      <c r="A105" s="28" t="s">
        <v>31</v>
      </c>
      <c r="B105" s="51"/>
      <c r="C105" s="51"/>
      <c r="D105" s="51"/>
      <c r="E105" s="51"/>
      <c r="F105" s="51"/>
      <c r="G105" s="51"/>
      <c r="H105" s="53"/>
      <c r="I105" s="51"/>
      <c r="J105" s="53"/>
    </row>
    <row r="106" spans="1:10" ht="12.75">
      <c r="A106" s="27"/>
      <c r="B106" s="50" t="s">
        <v>64</v>
      </c>
      <c r="C106" s="50">
        <v>30</v>
      </c>
      <c r="D106" s="50">
        <v>31</v>
      </c>
      <c r="E106" s="50">
        <v>30</v>
      </c>
      <c r="F106" s="50">
        <v>33</v>
      </c>
      <c r="G106" s="50">
        <f>SUM(C106:F107)</f>
        <v>124</v>
      </c>
      <c r="H106" s="52">
        <f>G106/4</f>
        <v>31</v>
      </c>
      <c r="I106" s="50">
        <v>4.7</v>
      </c>
      <c r="J106" s="52">
        <f>H106-I106</f>
        <v>26.3</v>
      </c>
    </row>
    <row r="107" spans="1:10" ht="12.75">
      <c r="A107" s="28" t="s">
        <v>91</v>
      </c>
      <c r="B107" s="51"/>
      <c r="C107" s="51"/>
      <c r="D107" s="51"/>
      <c r="E107" s="51"/>
      <c r="F107" s="51"/>
      <c r="G107" s="51"/>
      <c r="H107" s="53"/>
      <c r="I107" s="51"/>
      <c r="J107" s="53"/>
    </row>
    <row r="108" spans="1:10" ht="12.75">
      <c r="A108" s="27"/>
      <c r="B108" s="50" t="s">
        <v>64</v>
      </c>
      <c r="C108" s="50">
        <v>25</v>
      </c>
      <c r="D108" s="50">
        <v>26</v>
      </c>
      <c r="E108" s="50">
        <v>25</v>
      </c>
      <c r="F108" s="50">
        <v>24</v>
      </c>
      <c r="G108" s="50">
        <f>SUM(C108:F109)</f>
        <v>100</v>
      </c>
      <c r="H108" s="52">
        <f>G108/4</f>
        <v>25</v>
      </c>
      <c r="I108" s="50">
        <v>6.5</v>
      </c>
      <c r="J108" s="52">
        <f>H108-I108</f>
        <v>18.5</v>
      </c>
    </row>
    <row r="109" spans="1:10" ht="12.75">
      <c r="A109" s="28" t="s">
        <v>82</v>
      </c>
      <c r="B109" s="51"/>
      <c r="C109" s="51"/>
      <c r="D109" s="51"/>
      <c r="E109" s="51"/>
      <c r="F109" s="51"/>
      <c r="G109" s="51"/>
      <c r="H109" s="53"/>
      <c r="I109" s="51"/>
      <c r="J109" s="53"/>
    </row>
    <row r="110" spans="1:10" ht="12.75">
      <c r="A110" s="27"/>
      <c r="B110" s="50" t="s">
        <v>64</v>
      </c>
      <c r="C110" s="50">
        <v>46</v>
      </c>
      <c r="D110" s="50">
        <v>45</v>
      </c>
      <c r="E110" s="50">
        <v>45</v>
      </c>
      <c r="F110" s="50">
        <v>44</v>
      </c>
      <c r="G110" s="50">
        <f>SUM(C110:F111)</f>
        <v>180</v>
      </c>
      <c r="H110" s="52">
        <f>G110/4</f>
        <v>45</v>
      </c>
      <c r="I110" s="50">
        <v>3</v>
      </c>
      <c r="J110" s="52">
        <f>H110-I110</f>
        <v>42</v>
      </c>
    </row>
    <row r="111" spans="1:10" ht="12.75">
      <c r="A111" s="28" t="s">
        <v>51</v>
      </c>
      <c r="B111" s="51"/>
      <c r="C111" s="51"/>
      <c r="D111" s="51"/>
      <c r="E111" s="51"/>
      <c r="F111" s="51"/>
      <c r="G111" s="51"/>
      <c r="H111" s="53"/>
      <c r="I111" s="51"/>
      <c r="J111" s="53"/>
    </row>
    <row r="112" spans="1:10" ht="12.75">
      <c r="A112" s="27"/>
      <c r="B112" s="50" t="s">
        <v>64</v>
      </c>
      <c r="C112" s="50">
        <v>32</v>
      </c>
      <c r="D112" s="50">
        <v>29</v>
      </c>
      <c r="E112" s="50">
        <v>28</v>
      </c>
      <c r="F112" s="50">
        <v>34</v>
      </c>
      <c r="G112" s="50">
        <f>SUM(C112:F113)</f>
        <v>123</v>
      </c>
      <c r="H112" s="52">
        <f>G112/4</f>
        <v>30.75</v>
      </c>
      <c r="I112" s="50">
        <v>1.7</v>
      </c>
      <c r="J112" s="52">
        <f>H112-I112</f>
        <v>29.05</v>
      </c>
    </row>
    <row r="113" spans="1:10" ht="12.75">
      <c r="A113" s="28" t="s">
        <v>52</v>
      </c>
      <c r="B113" s="51"/>
      <c r="C113" s="51"/>
      <c r="D113" s="51"/>
      <c r="E113" s="51"/>
      <c r="F113" s="51"/>
      <c r="G113" s="51"/>
      <c r="H113" s="53"/>
      <c r="I113" s="51"/>
      <c r="J113" s="53"/>
    </row>
    <row r="114" spans="1:10" ht="12.75">
      <c r="A114" s="27"/>
      <c r="B114" s="50" t="s">
        <v>64</v>
      </c>
      <c r="C114" s="50">
        <v>44</v>
      </c>
      <c r="D114" s="50">
        <v>40</v>
      </c>
      <c r="E114" s="50">
        <v>43</v>
      </c>
      <c r="F114" s="50">
        <v>41</v>
      </c>
      <c r="G114" s="50">
        <f>SUM(C114:F115)</f>
        <v>168</v>
      </c>
      <c r="H114" s="52">
        <f>G114/4</f>
        <v>42</v>
      </c>
      <c r="I114" s="50">
        <v>4.1</v>
      </c>
      <c r="J114" s="52">
        <f>H114-I114</f>
        <v>37.9</v>
      </c>
    </row>
    <row r="115" spans="1:10" ht="12.75">
      <c r="A115" s="28" t="s">
        <v>102</v>
      </c>
      <c r="B115" s="51"/>
      <c r="C115" s="51"/>
      <c r="D115" s="51"/>
      <c r="E115" s="51"/>
      <c r="F115" s="51"/>
      <c r="G115" s="51"/>
      <c r="H115" s="53"/>
      <c r="I115" s="51"/>
      <c r="J115" s="53"/>
    </row>
    <row r="116" spans="1:10" ht="13.5" thickBot="1">
      <c r="A116" s="29"/>
      <c r="B116" s="33"/>
      <c r="C116" s="33"/>
      <c r="D116" s="33"/>
      <c r="E116" s="33"/>
      <c r="F116" s="33"/>
      <c r="G116" s="33"/>
      <c r="H116" s="34"/>
      <c r="I116" s="33"/>
      <c r="J116" s="34"/>
    </row>
    <row r="117" spans="1:10" ht="13.5" thickBot="1">
      <c r="A117" s="54" t="s">
        <v>75</v>
      </c>
      <c r="B117" s="55"/>
      <c r="C117" s="55"/>
      <c r="D117" s="56"/>
      <c r="E117" s="22"/>
      <c r="F117" s="22"/>
      <c r="G117" s="22"/>
      <c r="H117" s="22"/>
      <c r="I117" s="22"/>
      <c r="J117" s="22"/>
    </row>
    <row r="118" spans="1:10" ht="12.75">
      <c r="A118" s="23"/>
      <c r="B118" s="23"/>
      <c r="C118" s="23"/>
      <c r="D118" s="22"/>
      <c r="E118" s="22"/>
      <c r="F118" s="22"/>
      <c r="G118" s="22"/>
      <c r="H118" s="22"/>
      <c r="I118" s="22"/>
      <c r="J118" s="22"/>
    </row>
    <row r="119" spans="1:10" ht="12.75">
      <c r="A119" s="57" t="s">
        <v>56</v>
      </c>
      <c r="B119" s="58"/>
      <c r="C119" s="26" t="s">
        <v>57</v>
      </c>
      <c r="D119" s="26" t="s">
        <v>59</v>
      </c>
      <c r="E119" s="26" t="s">
        <v>58</v>
      </c>
      <c r="F119" s="26" t="s">
        <v>60</v>
      </c>
      <c r="G119" s="26" t="s">
        <v>61</v>
      </c>
      <c r="H119" s="26" t="s">
        <v>62</v>
      </c>
      <c r="I119" s="26" t="s">
        <v>63</v>
      </c>
      <c r="J119" s="26" t="s">
        <v>62</v>
      </c>
    </row>
    <row r="120" spans="1:10" ht="12.75">
      <c r="A120" s="27" t="s">
        <v>30</v>
      </c>
      <c r="B120" s="50" t="s">
        <v>64</v>
      </c>
      <c r="C120" s="50">
        <v>27</v>
      </c>
      <c r="D120" s="50">
        <v>28</v>
      </c>
      <c r="E120" s="50">
        <v>27</v>
      </c>
      <c r="F120" s="50">
        <v>33</v>
      </c>
      <c r="G120" s="50">
        <f>SUM(C120:F121)</f>
        <v>115</v>
      </c>
      <c r="H120" s="52">
        <f>G120/4</f>
        <v>28.75</v>
      </c>
      <c r="I120" s="50">
        <v>11.2</v>
      </c>
      <c r="J120" s="52">
        <f>H120-I120</f>
        <v>17.55</v>
      </c>
    </row>
    <row r="121" spans="1:10" ht="12.75">
      <c r="A121" s="28"/>
      <c r="B121" s="51"/>
      <c r="C121" s="51"/>
      <c r="D121" s="51"/>
      <c r="E121" s="51"/>
      <c r="F121" s="51"/>
      <c r="G121" s="51"/>
      <c r="H121" s="53"/>
      <c r="I121" s="51"/>
      <c r="J121" s="53"/>
    </row>
    <row r="122" spans="1:10" ht="12.75">
      <c r="A122" s="27" t="s">
        <v>45</v>
      </c>
      <c r="B122" s="50" t="s">
        <v>64</v>
      </c>
      <c r="C122" s="50">
        <v>50</v>
      </c>
      <c r="D122" s="50">
        <v>50</v>
      </c>
      <c r="E122" s="50">
        <v>52</v>
      </c>
      <c r="F122" s="50">
        <v>56</v>
      </c>
      <c r="G122" s="50">
        <f>SUM(C122:F123)</f>
        <v>208</v>
      </c>
      <c r="H122" s="52">
        <f>G122/4</f>
        <v>52</v>
      </c>
      <c r="I122" s="50">
        <v>5.1</v>
      </c>
      <c r="J122" s="52">
        <f>H122-I122</f>
        <v>46.9</v>
      </c>
    </row>
    <row r="123" spans="1:10" ht="12.75">
      <c r="A123" s="28"/>
      <c r="B123" s="51"/>
      <c r="C123" s="51"/>
      <c r="D123" s="51"/>
      <c r="E123" s="51"/>
      <c r="F123" s="51"/>
      <c r="G123" s="51"/>
      <c r="H123" s="53"/>
      <c r="I123" s="51"/>
      <c r="J123" s="53"/>
    </row>
    <row r="124" spans="1:10" ht="12.75">
      <c r="A124" s="27" t="s">
        <v>40</v>
      </c>
      <c r="B124" s="50" t="s">
        <v>64</v>
      </c>
      <c r="C124" s="50">
        <v>29</v>
      </c>
      <c r="D124" s="50">
        <v>25</v>
      </c>
      <c r="E124" s="50">
        <v>26</v>
      </c>
      <c r="F124" s="50">
        <v>25</v>
      </c>
      <c r="G124" s="50">
        <f>SUM(C124:F125)</f>
        <v>105</v>
      </c>
      <c r="H124" s="52">
        <f>G124/4</f>
        <v>26.25</v>
      </c>
      <c r="I124" s="50">
        <v>8.6</v>
      </c>
      <c r="J124" s="52">
        <f>H124-I124</f>
        <v>17.65</v>
      </c>
    </row>
    <row r="125" spans="1:10" ht="12.75">
      <c r="A125" s="28"/>
      <c r="B125" s="51"/>
      <c r="C125" s="51"/>
      <c r="D125" s="51"/>
      <c r="E125" s="51"/>
      <c r="F125" s="51"/>
      <c r="G125" s="51"/>
      <c r="H125" s="53"/>
      <c r="I125" s="51"/>
      <c r="J125" s="53"/>
    </row>
    <row r="126" spans="1:10" ht="12.75">
      <c r="A126" s="27" t="s">
        <v>102</v>
      </c>
      <c r="B126" s="50" t="s">
        <v>64</v>
      </c>
      <c r="C126" s="50">
        <v>49</v>
      </c>
      <c r="D126" s="50">
        <v>56</v>
      </c>
      <c r="E126" s="50">
        <v>54</v>
      </c>
      <c r="F126" s="50">
        <v>54</v>
      </c>
      <c r="G126" s="50">
        <f>SUM(C126:F127)</f>
        <v>213</v>
      </c>
      <c r="H126" s="52">
        <f>G126/4</f>
        <v>53.25</v>
      </c>
      <c r="I126" s="50">
        <v>1.7</v>
      </c>
      <c r="J126" s="52">
        <f>H126-I126</f>
        <v>51.55</v>
      </c>
    </row>
    <row r="127" spans="1:10" ht="12.75">
      <c r="A127" s="28"/>
      <c r="B127" s="51"/>
      <c r="C127" s="51"/>
      <c r="D127" s="51"/>
      <c r="E127" s="51"/>
      <c r="F127" s="51"/>
      <c r="G127" s="51"/>
      <c r="H127" s="53"/>
      <c r="I127" s="51"/>
      <c r="J127" s="53"/>
    </row>
    <row r="128" spans="1:10" ht="13.5" thickBo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ht="13.5" thickBot="1">
      <c r="A129" s="54" t="s">
        <v>76</v>
      </c>
      <c r="B129" s="55"/>
      <c r="C129" s="55"/>
      <c r="D129" s="56"/>
      <c r="E129" s="22"/>
      <c r="F129" s="22"/>
      <c r="G129" s="22"/>
      <c r="H129" s="22"/>
      <c r="I129" s="22"/>
      <c r="J129" s="22"/>
    </row>
    <row r="130" spans="1:10" ht="12.75">
      <c r="A130" s="23"/>
      <c r="B130" s="23"/>
      <c r="C130" s="23"/>
      <c r="D130" s="22"/>
      <c r="E130" s="22"/>
      <c r="F130" s="22"/>
      <c r="G130" s="22"/>
      <c r="H130" s="22"/>
      <c r="I130" s="22"/>
      <c r="J130" s="22"/>
    </row>
    <row r="131" spans="1:10" ht="12.75">
      <c r="A131" s="57" t="s">
        <v>56</v>
      </c>
      <c r="B131" s="58"/>
      <c r="C131" s="26" t="s">
        <v>57</v>
      </c>
      <c r="D131" s="26" t="s">
        <v>69</v>
      </c>
      <c r="E131" s="26" t="s">
        <v>58</v>
      </c>
      <c r="F131" s="26" t="s">
        <v>60</v>
      </c>
      <c r="G131" s="26" t="s">
        <v>61</v>
      </c>
      <c r="H131" s="26" t="s">
        <v>62</v>
      </c>
      <c r="I131" s="26" t="s">
        <v>63</v>
      </c>
      <c r="J131" s="26" t="s">
        <v>62</v>
      </c>
    </row>
    <row r="132" spans="1:10" ht="12.75">
      <c r="A132" s="27" t="s">
        <v>82</v>
      </c>
      <c r="B132" s="50" t="s">
        <v>64</v>
      </c>
      <c r="C132" s="50"/>
      <c r="D132" s="50"/>
      <c r="E132" s="50"/>
      <c r="F132" s="50"/>
      <c r="G132" s="50">
        <f>SUM(C132:F133)</f>
        <v>0</v>
      </c>
      <c r="H132" s="52">
        <f>G132/4</f>
        <v>0</v>
      </c>
      <c r="I132" s="50"/>
      <c r="J132" s="52">
        <f>H132-I132</f>
        <v>0</v>
      </c>
    </row>
    <row r="133" spans="1:10" ht="12.75">
      <c r="A133" s="28"/>
      <c r="B133" s="51"/>
      <c r="C133" s="51"/>
      <c r="D133" s="51"/>
      <c r="E133" s="51"/>
      <c r="F133" s="51"/>
      <c r="G133" s="51"/>
      <c r="H133" s="53"/>
      <c r="I133" s="51"/>
      <c r="J133" s="53"/>
    </row>
    <row r="134" spans="1:10" ht="12.75">
      <c r="A134" s="27" t="s">
        <v>40</v>
      </c>
      <c r="B134" s="50" t="s">
        <v>64</v>
      </c>
      <c r="C134" s="50"/>
      <c r="D134" s="50"/>
      <c r="E134" s="50"/>
      <c r="F134" s="50"/>
      <c r="G134" s="50">
        <f>SUM(C134:F135)</f>
        <v>0</v>
      </c>
      <c r="H134" s="52">
        <f>G134/4</f>
        <v>0</v>
      </c>
      <c r="I134" s="50"/>
      <c r="J134" s="52">
        <f>H134-I134</f>
        <v>0</v>
      </c>
    </row>
    <row r="135" spans="1:10" ht="12.75">
      <c r="A135" s="28"/>
      <c r="B135" s="51"/>
      <c r="C135" s="51"/>
      <c r="D135" s="51"/>
      <c r="E135" s="51"/>
      <c r="F135" s="51"/>
      <c r="G135" s="51"/>
      <c r="H135" s="53"/>
      <c r="I135" s="51"/>
      <c r="J135" s="53"/>
    </row>
    <row r="136" spans="1:10" ht="13.5" thickBo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ht="13.5" thickBot="1">
      <c r="A137" s="54" t="s">
        <v>77</v>
      </c>
      <c r="B137" s="55"/>
      <c r="C137" s="55"/>
      <c r="D137" s="56"/>
      <c r="E137" s="22"/>
      <c r="F137" s="22"/>
      <c r="G137" s="22"/>
      <c r="H137" s="22"/>
      <c r="I137" s="22"/>
      <c r="J137" s="22"/>
    </row>
    <row r="138" spans="1:10" ht="12.75">
      <c r="A138" s="23"/>
      <c r="B138" s="23"/>
      <c r="C138" s="23"/>
      <c r="D138" s="22"/>
      <c r="E138" s="22"/>
      <c r="F138" s="22"/>
      <c r="G138" s="22"/>
      <c r="H138" s="22"/>
      <c r="I138" s="22"/>
      <c r="J138" s="22"/>
    </row>
    <row r="139" spans="1:10" ht="12.75">
      <c r="A139" s="57" t="s">
        <v>56</v>
      </c>
      <c r="B139" s="58"/>
      <c r="C139" s="26" t="s">
        <v>57</v>
      </c>
      <c r="D139" s="26" t="s">
        <v>69</v>
      </c>
      <c r="E139" s="26" t="s">
        <v>58</v>
      </c>
      <c r="F139" s="26" t="s">
        <v>60</v>
      </c>
      <c r="G139" s="26" t="s">
        <v>61</v>
      </c>
      <c r="H139" s="26" t="s">
        <v>62</v>
      </c>
      <c r="I139" s="26" t="s">
        <v>63</v>
      </c>
      <c r="J139" s="26" t="s">
        <v>62</v>
      </c>
    </row>
    <row r="140" spans="1:10" ht="12.75">
      <c r="A140" s="27" t="s">
        <v>26</v>
      </c>
      <c r="B140" s="50" t="s">
        <v>64</v>
      </c>
      <c r="C140" s="50">
        <v>8</v>
      </c>
      <c r="D140" s="50">
        <v>9</v>
      </c>
      <c r="E140" s="50">
        <v>10</v>
      </c>
      <c r="F140" s="50">
        <v>10</v>
      </c>
      <c r="G140" s="50">
        <f>SUM(C140:F141)</f>
        <v>37</v>
      </c>
      <c r="H140" s="52">
        <f>G140/4</f>
        <v>9.25</v>
      </c>
      <c r="I140" s="50">
        <v>1.5</v>
      </c>
      <c r="J140" s="52">
        <f>H140-I140</f>
        <v>7.75</v>
      </c>
    </row>
    <row r="141" spans="1:10" ht="12.75">
      <c r="A141" s="28"/>
      <c r="B141" s="51"/>
      <c r="C141" s="51"/>
      <c r="D141" s="51"/>
      <c r="E141" s="51"/>
      <c r="F141" s="51"/>
      <c r="G141" s="51"/>
      <c r="H141" s="53"/>
      <c r="I141" s="51"/>
      <c r="J141" s="53"/>
    </row>
    <row r="142" spans="1:10" ht="12.75">
      <c r="A142" s="27" t="s">
        <v>102</v>
      </c>
      <c r="B142" s="50" t="s">
        <v>64</v>
      </c>
      <c r="C142" s="50">
        <v>14</v>
      </c>
      <c r="D142" s="50">
        <v>15</v>
      </c>
      <c r="E142" s="50">
        <v>13</v>
      </c>
      <c r="F142" s="50">
        <v>12</v>
      </c>
      <c r="G142" s="50">
        <f>SUM(C142:F143)</f>
        <v>54</v>
      </c>
      <c r="H142" s="52">
        <f>G142/4</f>
        <v>13.5</v>
      </c>
      <c r="I142" s="50">
        <v>2.4</v>
      </c>
      <c r="J142" s="52">
        <f>H142-I142</f>
        <v>11.1</v>
      </c>
    </row>
    <row r="143" spans="1:10" ht="12.75">
      <c r="A143" s="28"/>
      <c r="B143" s="51"/>
      <c r="C143" s="51"/>
      <c r="D143" s="51"/>
      <c r="E143" s="51"/>
      <c r="F143" s="51"/>
      <c r="G143" s="51"/>
      <c r="H143" s="53"/>
      <c r="I143" s="51"/>
      <c r="J143" s="53"/>
    </row>
    <row r="144" spans="1:10" ht="13.5" thickBo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13.5" thickBot="1">
      <c r="A145" s="54" t="s">
        <v>78</v>
      </c>
      <c r="B145" s="55"/>
      <c r="C145" s="55"/>
      <c r="D145" s="56"/>
      <c r="E145" s="22"/>
      <c r="F145" s="22"/>
      <c r="G145" s="22"/>
      <c r="H145" s="22"/>
      <c r="I145" s="22"/>
      <c r="J145" s="22"/>
    </row>
    <row r="146" spans="1:10" ht="12.75">
      <c r="A146" s="23"/>
      <c r="B146" s="23"/>
      <c r="C146" s="23"/>
      <c r="D146" s="22"/>
      <c r="E146" s="22"/>
      <c r="F146" s="22"/>
      <c r="G146" s="22"/>
      <c r="H146" s="22"/>
      <c r="I146" s="22"/>
      <c r="J146" s="22"/>
    </row>
    <row r="147" spans="1:10" ht="12.75">
      <c r="A147" s="57" t="s">
        <v>56</v>
      </c>
      <c r="B147" s="58"/>
      <c r="C147" s="26" t="s">
        <v>57</v>
      </c>
      <c r="D147" s="26" t="s">
        <v>59</v>
      </c>
      <c r="E147" s="26" t="s">
        <v>58</v>
      </c>
      <c r="F147" s="26" t="s">
        <v>60</v>
      </c>
      <c r="G147" s="26" t="s">
        <v>61</v>
      </c>
      <c r="H147" s="26" t="s">
        <v>62</v>
      </c>
      <c r="I147" s="26" t="s">
        <v>63</v>
      </c>
      <c r="J147" s="26" t="s">
        <v>62</v>
      </c>
    </row>
    <row r="148" spans="1:10" ht="12.75">
      <c r="A148" s="27" t="s">
        <v>31</v>
      </c>
      <c r="B148" s="50" t="s">
        <v>64</v>
      </c>
      <c r="C148" s="50">
        <v>25</v>
      </c>
      <c r="D148" s="50">
        <v>25</v>
      </c>
      <c r="E148" s="50">
        <v>25</v>
      </c>
      <c r="F148" s="50">
        <v>24</v>
      </c>
      <c r="G148" s="50">
        <f>SUM(C148:F149)</f>
        <v>99</v>
      </c>
      <c r="H148" s="52">
        <f>G148/4</f>
        <v>24.75</v>
      </c>
      <c r="I148" s="50">
        <v>6.4</v>
      </c>
      <c r="J148" s="52">
        <f>H148-I148</f>
        <v>18.35</v>
      </c>
    </row>
    <row r="149" spans="1:10" ht="12.75">
      <c r="A149" s="28"/>
      <c r="B149" s="51"/>
      <c r="C149" s="51"/>
      <c r="D149" s="51"/>
      <c r="E149" s="51"/>
      <c r="F149" s="51"/>
      <c r="G149" s="51"/>
      <c r="H149" s="53"/>
      <c r="I149" s="51"/>
      <c r="J149" s="53"/>
    </row>
    <row r="150" spans="1:10" ht="12.75">
      <c r="A150" s="27" t="s">
        <v>91</v>
      </c>
      <c r="B150" s="50" t="s">
        <v>64</v>
      </c>
      <c r="C150" s="50">
        <v>20</v>
      </c>
      <c r="D150" s="50">
        <v>21</v>
      </c>
      <c r="E150" s="50">
        <v>22</v>
      </c>
      <c r="F150" s="50">
        <v>22</v>
      </c>
      <c r="G150" s="50">
        <f>SUM(C150:F151)</f>
        <v>85</v>
      </c>
      <c r="H150" s="52">
        <f>G150/4</f>
        <v>21.25</v>
      </c>
      <c r="I150" s="50">
        <v>2.9</v>
      </c>
      <c r="J150" s="52">
        <f>H150-I150</f>
        <v>18.35</v>
      </c>
    </row>
    <row r="151" spans="1:10" ht="12.75">
      <c r="A151" s="28"/>
      <c r="B151" s="51"/>
      <c r="C151" s="51"/>
      <c r="D151" s="51"/>
      <c r="E151" s="51"/>
      <c r="F151" s="51"/>
      <c r="G151" s="51"/>
      <c r="H151" s="53"/>
      <c r="I151" s="51"/>
      <c r="J151" s="53"/>
    </row>
    <row r="152" spans="1:10" ht="12.75">
      <c r="A152" s="27" t="s">
        <v>45</v>
      </c>
      <c r="B152" s="50" t="s">
        <v>64</v>
      </c>
      <c r="C152" s="50">
        <v>30</v>
      </c>
      <c r="D152" s="50">
        <v>30</v>
      </c>
      <c r="E152" s="50">
        <v>27</v>
      </c>
      <c r="F152" s="50">
        <v>29</v>
      </c>
      <c r="G152" s="50">
        <f>SUM(C152:F153)</f>
        <v>116</v>
      </c>
      <c r="H152" s="52">
        <f>G152/4</f>
        <v>29</v>
      </c>
      <c r="I152" s="50">
        <v>4.9</v>
      </c>
      <c r="J152" s="52">
        <f>H152-I152</f>
        <v>24.1</v>
      </c>
    </row>
    <row r="153" spans="1:10" ht="12.75">
      <c r="A153" s="28"/>
      <c r="B153" s="51"/>
      <c r="C153" s="51"/>
      <c r="D153" s="51"/>
      <c r="E153" s="51"/>
      <c r="F153" s="51"/>
      <c r="G153" s="51"/>
      <c r="H153" s="53"/>
      <c r="I153" s="51"/>
      <c r="J153" s="53"/>
    </row>
    <row r="154" spans="1:10" ht="12.75">
      <c r="A154" s="27" t="s">
        <v>102</v>
      </c>
      <c r="B154" s="50" t="s">
        <v>64</v>
      </c>
      <c r="C154" s="50">
        <v>29</v>
      </c>
      <c r="D154" s="50">
        <v>31</v>
      </c>
      <c r="E154" s="50">
        <v>29</v>
      </c>
      <c r="F154" s="50">
        <v>30</v>
      </c>
      <c r="G154" s="50">
        <f>SUM(C154:F155)</f>
        <v>119</v>
      </c>
      <c r="H154" s="52">
        <f>G154/4</f>
        <v>29.75</v>
      </c>
      <c r="I154" s="50">
        <v>2.7</v>
      </c>
      <c r="J154" s="52">
        <f>H154-I154</f>
        <v>27.05</v>
      </c>
    </row>
    <row r="155" spans="1:10" ht="12.75">
      <c r="A155" s="28"/>
      <c r="B155" s="51"/>
      <c r="C155" s="51"/>
      <c r="D155" s="51"/>
      <c r="E155" s="51"/>
      <c r="F155" s="51"/>
      <c r="G155" s="51"/>
      <c r="H155" s="53"/>
      <c r="I155" s="51"/>
      <c r="J155" s="53"/>
    </row>
    <row r="156" spans="1:10" ht="13.5" thickBo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13.5" thickBot="1">
      <c r="A157" s="54" t="s">
        <v>79</v>
      </c>
      <c r="B157" s="55"/>
      <c r="C157" s="55"/>
      <c r="D157" s="56"/>
      <c r="E157" s="22"/>
      <c r="F157" s="22"/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4" t="s">
        <v>56</v>
      </c>
      <c r="B159" s="25"/>
      <c r="C159" s="26" t="s">
        <v>57</v>
      </c>
      <c r="D159" s="26" t="s">
        <v>59</v>
      </c>
      <c r="E159" s="26" t="s">
        <v>58</v>
      </c>
      <c r="F159" s="26" t="s">
        <v>60</v>
      </c>
      <c r="G159" s="26" t="s">
        <v>61</v>
      </c>
      <c r="H159" s="26" t="s">
        <v>62</v>
      </c>
      <c r="I159" s="26" t="s">
        <v>63</v>
      </c>
      <c r="J159" s="26" t="s">
        <v>62</v>
      </c>
    </row>
    <row r="160" spans="1:10" ht="12.75">
      <c r="A160" s="27" t="s">
        <v>82</v>
      </c>
      <c r="B160" s="50" t="s">
        <v>64</v>
      </c>
      <c r="C160" s="50">
        <v>18</v>
      </c>
      <c r="D160" s="50">
        <v>21</v>
      </c>
      <c r="E160" s="50">
        <v>18</v>
      </c>
      <c r="F160" s="50">
        <v>21</v>
      </c>
      <c r="G160" s="50">
        <f>SUM(C160:F161)</f>
        <v>78</v>
      </c>
      <c r="H160" s="52">
        <f>G160/4</f>
        <v>19.5</v>
      </c>
      <c r="I160" s="50">
        <v>8</v>
      </c>
      <c r="J160" s="52">
        <f>H160-I160</f>
        <v>11.5</v>
      </c>
    </row>
    <row r="161" spans="1:10" ht="12.75">
      <c r="A161" s="28"/>
      <c r="B161" s="51"/>
      <c r="C161" s="51"/>
      <c r="D161" s="51"/>
      <c r="E161" s="51"/>
      <c r="F161" s="51"/>
      <c r="G161" s="51"/>
      <c r="H161" s="53"/>
      <c r="I161" s="51"/>
      <c r="J161" s="53"/>
    </row>
    <row r="162" spans="1:10" ht="12.75">
      <c r="A162" s="27" t="s">
        <v>40</v>
      </c>
      <c r="B162" s="50" t="s">
        <v>64</v>
      </c>
      <c r="C162" s="50">
        <v>21</v>
      </c>
      <c r="D162" s="50">
        <v>20</v>
      </c>
      <c r="E162" s="50">
        <v>19</v>
      </c>
      <c r="F162" s="50">
        <v>15</v>
      </c>
      <c r="G162" s="50">
        <f>SUM(C162:F163)</f>
        <v>75</v>
      </c>
      <c r="H162" s="52">
        <f>G162/4</f>
        <v>18.75</v>
      </c>
      <c r="I162" s="50">
        <v>11.9</v>
      </c>
      <c r="J162" s="52">
        <f>H162-I162</f>
        <v>6.85</v>
      </c>
    </row>
    <row r="163" spans="1:10" ht="12.75">
      <c r="A163" s="28"/>
      <c r="B163" s="51"/>
      <c r="C163" s="51"/>
      <c r="D163" s="51"/>
      <c r="E163" s="51"/>
      <c r="F163" s="51"/>
      <c r="G163" s="51"/>
      <c r="H163" s="53"/>
      <c r="I163" s="51"/>
      <c r="J163" s="53"/>
    </row>
    <row r="164" spans="1:10" ht="12.75">
      <c r="A164" s="27" t="s">
        <v>102</v>
      </c>
      <c r="B164" s="50" t="s">
        <v>64</v>
      </c>
      <c r="C164" s="50">
        <v>45</v>
      </c>
      <c r="D164" s="50">
        <v>45</v>
      </c>
      <c r="E164" s="50">
        <v>48</v>
      </c>
      <c r="F164" s="50">
        <v>41</v>
      </c>
      <c r="G164" s="50">
        <f>SUM(C164:F165)</f>
        <v>179</v>
      </c>
      <c r="H164" s="52">
        <f>G164/4</f>
        <v>44.75</v>
      </c>
      <c r="I164" s="50">
        <v>2.9</v>
      </c>
      <c r="J164" s="52">
        <f>H164-I164</f>
        <v>41.85</v>
      </c>
    </row>
    <row r="165" spans="1:10" ht="12.75">
      <c r="A165" s="28"/>
      <c r="B165" s="51"/>
      <c r="C165" s="51"/>
      <c r="D165" s="51"/>
      <c r="E165" s="51"/>
      <c r="F165" s="51"/>
      <c r="G165" s="51"/>
      <c r="H165" s="53"/>
      <c r="I165" s="51"/>
      <c r="J165" s="53"/>
    </row>
  </sheetData>
  <sheetProtection/>
  <mergeCells count="457">
    <mergeCell ref="G13:G14"/>
    <mergeCell ref="A10:D10"/>
    <mergeCell ref="A12:B12"/>
    <mergeCell ref="A2:J2"/>
    <mergeCell ref="A3:J3"/>
    <mergeCell ref="A5:J5"/>
    <mergeCell ref="H7:I7"/>
    <mergeCell ref="D15:D16"/>
    <mergeCell ref="E15:E16"/>
    <mergeCell ref="F15:F16"/>
    <mergeCell ref="G15:G16"/>
    <mergeCell ref="H15:H16"/>
    <mergeCell ref="B13:B14"/>
    <mergeCell ref="C13:C14"/>
    <mergeCell ref="D13:D14"/>
    <mergeCell ref="E13:E14"/>
    <mergeCell ref="F13:F14"/>
    <mergeCell ref="H20:I20"/>
    <mergeCell ref="A21:D21"/>
    <mergeCell ref="A23:B23"/>
    <mergeCell ref="I15:I16"/>
    <mergeCell ref="J15:J16"/>
    <mergeCell ref="H13:H14"/>
    <mergeCell ref="I13:I14"/>
    <mergeCell ref="J13:J14"/>
    <mergeCell ref="B15:B16"/>
    <mergeCell ref="C15:C16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32:F33"/>
    <mergeCell ref="I26:I27"/>
    <mergeCell ref="J26:J27"/>
    <mergeCell ref="H24:H25"/>
    <mergeCell ref="I24:I25"/>
    <mergeCell ref="J24:J25"/>
    <mergeCell ref="H26:H27"/>
    <mergeCell ref="D34:D35"/>
    <mergeCell ref="E34:E35"/>
    <mergeCell ref="F34:F35"/>
    <mergeCell ref="G34:G35"/>
    <mergeCell ref="A29:D29"/>
    <mergeCell ref="A31:B31"/>
    <mergeCell ref="B32:B33"/>
    <mergeCell ref="C32:C33"/>
    <mergeCell ref="D32:D33"/>
    <mergeCell ref="E32:E33"/>
    <mergeCell ref="G32:G33"/>
    <mergeCell ref="H32:H33"/>
    <mergeCell ref="I32:I33"/>
    <mergeCell ref="J32:J33"/>
    <mergeCell ref="I36:I37"/>
    <mergeCell ref="J36:J37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B34:B35"/>
    <mergeCell ref="C34:C35"/>
    <mergeCell ref="A39:D39"/>
    <mergeCell ref="A41:B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B44:B45"/>
    <mergeCell ref="C44:C45"/>
    <mergeCell ref="D44:D45"/>
    <mergeCell ref="E44:E45"/>
    <mergeCell ref="F44:F45"/>
    <mergeCell ref="F50:F51"/>
    <mergeCell ref="G50:G51"/>
    <mergeCell ref="G44:G45"/>
    <mergeCell ref="H44:H45"/>
    <mergeCell ref="I44:I45"/>
    <mergeCell ref="J44:J45"/>
    <mergeCell ref="H50:H51"/>
    <mergeCell ref="I50:I51"/>
    <mergeCell ref="J50:J51"/>
    <mergeCell ref="A47:D47"/>
    <mergeCell ref="A49:B49"/>
    <mergeCell ref="B50:B51"/>
    <mergeCell ref="C50:C51"/>
    <mergeCell ref="D50:D51"/>
    <mergeCell ref="E50:E51"/>
    <mergeCell ref="H54:H55"/>
    <mergeCell ref="B52:B53"/>
    <mergeCell ref="C52:C53"/>
    <mergeCell ref="D52:D53"/>
    <mergeCell ref="E52:E53"/>
    <mergeCell ref="F52:F53"/>
    <mergeCell ref="G52:G53"/>
    <mergeCell ref="I56:I57"/>
    <mergeCell ref="H52:H53"/>
    <mergeCell ref="I52:I53"/>
    <mergeCell ref="J52:J53"/>
    <mergeCell ref="B54:B55"/>
    <mergeCell ref="C54:C55"/>
    <mergeCell ref="D54:D55"/>
    <mergeCell ref="E54:E55"/>
    <mergeCell ref="F54:F55"/>
    <mergeCell ref="G54:G55"/>
    <mergeCell ref="G62:G63"/>
    <mergeCell ref="I54:I55"/>
    <mergeCell ref="J54:J55"/>
    <mergeCell ref="B56:B57"/>
    <mergeCell ref="C56:C57"/>
    <mergeCell ref="D56:D57"/>
    <mergeCell ref="E56:E57"/>
    <mergeCell ref="F56:F57"/>
    <mergeCell ref="G56:G57"/>
    <mergeCell ref="H56:H57"/>
    <mergeCell ref="G64:G65"/>
    <mergeCell ref="J56:J57"/>
    <mergeCell ref="I64:I65"/>
    <mergeCell ref="A59:D59"/>
    <mergeCell ref="A61:B61"/>
    <mergeCell ref="B62:B63"/>
    <mergeCell ref="C62:C63"/>
    <mergeCell ref="D62:D63"/>
    <mergeCell ref="E62:E63"/>
    <mergeCell ref="F62:F63"/>
    <mergeCell ref="H66:H67"/>
    <mergeCell ref="H62:H63"/>
    <mergeCell ref="J66:J67"/>
    <mergeCell ref="I62:I63"/>
    <mergeCell ref="J62:J63"/>
    <mergeCell ref="B64:B65"/>
    <mergeCell ref="C64:C65"/>
    <mergeCell ref="D64:D65"/>
    <mergeCell ref="E64:E65"/>
    <mergeCell ref="F64:F65"/>
    <mergeCell ref="E72:E73"/>
    <mergeCell ref="H64:H65"/>
    <mergeCell ref="F72:F73"/>
    <mergeCell ref="J64:J65"/>
    <mergeCell ref="B66:B67"/>
    <mergeCell ref="C66:C67"/>
    <mergeCell ref="D66:D67"/>
    <mergeCell ref="E66:E67"/>
    <mergeCell ref="F66:F67"/>
    <mergeCell ref="G66:G67"/>
    <mergeCell ref="D74:D75"/>
    <mergeCell ref="E74:E75"/>
    <mergeCell ref="F74:F75"/>
    <mergeCell ref="G74:G75"/>
    <mergeCell ref="I66:I67"/>
    <mergeCell ref="A69:D69"/>
    <mergeCell ref="A71:B71"/>
    <mergeCell ref="B72:B73"/>
    <mergeCell ref="C72:C73"/>
    <mergeCell ref="D72:D73"/>
    <mergeCell ref="G72:G73"/>
    <mergeCell ref="H72:H73"/>
    <mergeCell ref="I72:I73"/>
    <mergeCell ref="J72:J73"/>
    <mergeCell ref="I76:I77"/>
    <mergeCell ref="J76:J77"/>
    <mergeCell ref="H74:H75"/>
    <mergeCell ref="I74:I75"/>
    <mergeCell ref="J74:J75"/>
    <mergeCell ref="B76:B77"/>
    <mergeCell ref="C76:C77"/>
    <mergeCell ref="D76:D77"/>
    <mergeCell ref="E76:E77"/>
    <mergeCell ref="F76:F77"/>
    <mergeCell ref="G76:G77"/>
    <mergeCell ref="H76:H77"/>
    <mergeCell ref="B74:B75"/>
    <mergeCell ref="C74:C75"/>
    <mergeCell ref="A79:D79"/>
    <mergeCell ref="A81:B81"/>
    <mergeCell ref="B82:B83"/>
    <mergeCell ref="C82:C83"/>
    <mergeCell ref="D82:D83"/>
    <mergeCell ref="E82:E83"/>
    <mergeCell ref="H82:H83"/>
    <mergeCell ref="I82:I83"/>
    <mergeCell ref="J82:J83"/>
    <mergeCell ref="B84:B85"/>
    <mergeCell ref="C84:C85"/>
    <mergeCell ref="D84:D85"/>
    <mergeCell ref="E84:E85"/>
    <mergeCell ref="F84:F85"/>
    <mergeCell ref="D86:D87"/>
    <mergeCell ref="E86:E87"/>
    <mergeCell ref="F86:F87"/>
    <mergeCell ref="G86:G87"/>
    <mergeCell ref="F82:F83"/>
    <mergeCell ref="G82:G83"/>
    <mergeCell ref="G84:G85"/>
    <mergeCell ref="H84:H85"/>
    <mergeCell ref="I84:I85"/>
    <mergeCell ref="J84:J85"/>
    <mergeCell ref="I88:I89"/>
    <mergeCell ref="J88:J89"/>
    <mergeCell ref="H86:H87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B86:B87"/>
    <mergeCell ref="C86:C87"/>
    <mergeCell ref="A91:D91"/>
    <mergeCell ref="A93:B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B96:B97"/>
    <mergeCell ref="C96:C97"/>
    <mergeCell ref="D96:D97"/>
    <mergeCell ref="E96:E97"/>
    <mergeCell ref="F96:F97"/>
    <mergeCell ref="B98:B99"/>
    <mergeCell ref="C98:C99"/>
    <mergeCell ref="D98:D99"/>
    <mergeCell ref="E98:E99"/>
    <mergeCell ref="F98:F99"/>
    <mergeCell ref="G98:G99"/>
    <mergeCell ref="E104:E105"/>
    <mergeCell ref="H98:H99"/>
    <mergeCell ref="I98:I99"/>
    <mergeCell ref="J98:J99"/>
    <mergeCell ref="G96:G97"/>
    <mergeCell ref="H96:H97"/>
    <mergeCell ref="I96:I97"/>
    <mergeCell ref="J96:J97"/>
    <mergeCell ref="B106:B107"/>
    <mergeCell ref="C106:C107"/>
    <mergeCell ref="D106:D107"/>
    <mergeCell ref="E106:E107"/>
    <mergeCell ref="F106:F107"/>
    <mergeCell ref="A101:D101"/>
    <mergeCell ref="A103:B103"/>
    <mergeCell ref="B104:B105"/>
    <mergeCell ref="C104:C105"/>
    <mergeCell ref="D104:D105"/>
    <mergeCell ref="G108:G109"/>
    <mergeCell ref="F104:F105"/>
    <mergeCell ref="G104:G105"/>
    <mergeCell ref="H104:H105"/>
    <mergeCell ref="I104:I105"/>
    <mergeCell ref="J104:J105"/>
    <mergeCell ref="H110:H111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I112:I113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J114:J115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F120:F121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A117:D117"/>
    <mergeCell ref="A119:B119"/>
    <mergeCell ref="B120:B121"/>
    <mergeCell ref="C120:C121"/>
    <mergeCell ref="D120:D121"/>
    <mergeCell ref="E120:E121"/>
    <mergeCell ref="G120:G121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B124:B125"/>
    <mergeCell ref="C124:C125"/>
    <mergeCell ref="D124:D125"/>
    <mergeCell ref="E124:E125"/>
    <mergeCell ref="F124:F125"/>
    <mergeCell ref="G124:G125"/>
    <mergeCell ref="G126:G127"/>
    <mergeCell ref="H126:H127"/>
    <mergeCell ref="I126:I127"/>
    <mergeCell ref="H122:H123"/>
    <mergeCell ref="I122:I123"/>
    <mergeCell ref="J122:J123"/>
    <mergeCell ref="H124:H125"/>
    <mergeCell ref="F132:F133"/>
    <mergeCell ref="G132:G133"/>
    <mergeCell ref="J126:J127"/>
    <mergeCell ref="I124:I125"/>
    <mergeCell ref="J124:J125"/>
    <mergeCell ref="B126:B127"/>
    <mergeCell ref="C126:C127"/>
    <mergeCell ref="D126:D127"/>
    <mergeCell ref="E126:E127"/>
    <mergeCell ref="F126:F127"/>
    <mergeCell ref="A129:D129"/>
    <mergeCell ref="A131:B131"/>
    <mergeCell ref="B132:B133"/>
    <mergeCell ref="C132:C133"/>
    <mergeCell ref="D132:D133"/>
    <mergeCell ref="E132:E133"/>
    <mergeCell ref="B134:B135"/>
    <mergeCell ref="C134:C135"/>
    <mergeCell ref="D134:D135"/>
    <mergeCell ref="E134:E135"/>
    <mergeCell ref="F134:F135"/>
    <mergeCell ref="G134:G135"/>
    <mergeCell ref="H140:H141"/>
    <mergeCell ref="I134:I135"/>
    <mergeCell ref="J134:J135"/>
    <mergeCell ref="H132:H133"/>
    <mergeCell ref="I132:I133"/>
    <mergeCell ref="J132:J133"/>
    <mergeCell ref="H134:H135"/>
    <mergeCell ref="A137:D137"/>
    <mergeCell ref="A139:B139"/>
    <mergeCell ref="B140:B141"/>
    <mergeCell ref="C140:C141"/>
    <mergeCell ref="D140:D141"/>
    <mergeCell ref="E140:E141"/>
    <mergeCell ref="B142:B143"/>
    <mergeCell ref="C142:C143"/>
    <mergeCell ref="D142:D143"/>
    <mergeCell ref="E142:E143"/>
    <mergeCell ref="F142:F143"/>
    <mergeCell ref="G142:G143"/>
    <mergeCell ref="F148:F149"/>
    <mergeCell ref="G148:G149"/>
    <mergeCell ref="H148:H149"/>
    <mergeCell ref="J142:J143"/>
    <mergeCell ref="I140:I141"/>
    <mergeCell ref="J140:J141"/>
    <mergeCell ref="H142:H143"/>
    <mergeCell ref="I142:I143"/>
    <mergeCell ref="F140:F141"/>
    <mergeCell ref="G140:G141"/>
    <mergeCell ref="A145:D145"/>
    <mergeCell ref="A147:B147"/>
    <mergeCell ref="B148:B149"/>
    <mergeCell ref="C148:C149"/>
    <mergeCell ref="D148:D149"/>
    <mergeCell ref="E148:E149"/>
    <mergeCell ref="I148:I149"/>
    <mergeCell ref="J148:J149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A157:D157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B162:B163"/>
    <mergeCell ref="C162:C163"/>
    <mergeCell ref="D162:D163"/>
    <mergeCell ref="E162:E163"/>
    <mergeCell ref="F162:F163"/>
    <mergeCell ref="G162:G163"/>
    <mergeCell ref="B164:B165"/>
    <mergeCell ref="C164:C165"/>
    <mergeCell ref="D164:D165"/>
    <mergeCell ref="E164:E165"/>
    <mergeCell ref="F164:F165"/>
    <mergeCell ref="G164:G165"/>
    <mergeCell ref="H154:H155"/>
    <mergeCell ref="I154:I155"/>
    <mergeCell ref="J154:J155"/>
    <mergeCell ref="I164:I165"/>
    <mergeCell ref="J164:J165"/>
    <mergeCell ref="H162:H163"/>
    <mergeCell ref="I162:I163"/>
    <mergeCell ref="J162:J163"/>
    <mergeCell ref="H164:H165"/>
    <mergeCell ref="B154:B155"/>
    <mergeCell ref="C154:C155"/>
    <mergeCell ref="D154:D155"/>
    <mergeCell ref="E154:E155"/>
    <mergeCell ref="F154:F155"/>
    <mergeCell ref="G154:G155"/>
  </mergeCells>
  <printOptions/>
  <pageMargins left="0.7086614173228347" right="0.7086614173228347" top="0.18" bottom="0.25" header="0.16" footer="0.19"/>
  <pageSetup horizontalDpi="360" verticalDpi="360" orientation="landscape" paperSize="9" scale="73" r:id="rId2"/>
  <rowBreaks count="2" manualBreakCount="2">
    <brk id="58" max="255" man="1"/>
    <brk id="1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home2</cp:lastModifiedBy>
  <cp:lastPrinted>2010-03-22T16:51:15Z</cp:lastPrinted>
  <dcterms:created xsi:type="dcterms:W3CDTF">2008-03-24T11:36:19Z</dcterms:created>
  <dcterms:modified xsi:type="dcterms:W3CDTF">2010-03-22T16:53:38Z</dcterms:modified>
  <cp:category/>
  <cp:version/>
  <cp:contentType/>
  <cp:contentStatus/>
</cp:coreProperties>
</file>